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15" tabRatio="848" firstSheet="4" activeTab="11"/>
  </bookViews>
  <sheets>
    <sheet name="Tabela 1" sheetId="29" r:id="rId1"/>
    <sheet name="Tabela 2" sheetId="20" r:id="rId2"/>
    <sheet name="Tabela 3" sheetId="25" r:id="rId3"/>
    <sheet name="Tabela 4" sheetId="14" r:id="rId4"/>
    <sheet name="Tabela 5" sheetId="28" r:id="rId5"/>
    <sheet name="Tabela 6" sheetId="21" r:id="rId6"/>
    <sheet name="Tabela 7" sheetId="22" r:id="rId7"/>
    <sheet name="Tabela 8" sheetId="27" r:id="rId8"/>
    <sheet name="Tabela 9" sheetId="23" r:id="rId9"/>
    <sheet name="Tabela 10 " sheetId="26" r:id="rId10"/>
    <sheet name="Tabela 11" sheetId="24" r:id="rId11"/>
    <sheet name="Tabela 12" sheetId="30" r:id="rId12"/>
  </sheets>
  <definedNames>
    <definedName name="_xlnm.Print_Area" localSheetId="3">'Tabela 4'!$A$1:$E$48</definedName>
  </definedNames>
  <calcPr calcId="144525"/>
</workbook>
</file>

<file path=xl/sharedStrings.xml><?xml version="1.0" encoding="utf-8"?>
<sst xmlns="http://schemas.openxmlformats.org/spreadsheetml/2006/main" count="712" uniqueCount="99">
  <si>
    <t>Tabela 1</t>
  </si>
  <si>
    <t>Distribuição dos ocupados, segundo posição na ocupação</t>
  </si>
  <si>
    <t>Área Metropolitana de Brasília</t>
  </si>
  <si>
    <t>2021 e 2022</t>
  </si>
  <si>
    <t xml:space="preserve">Períodos </t>
  </si>
  <si>
    <t>Ocupados
(1)</t>
  </si>
  <si>
    <t>Assalariados</t>
  </si>
  <si>
    <t>Autonômos</t>
  </si>
  <si>
    <t>Empregados domésticos</t>
  </si>
  <si>
    <t>Total Geral
(2)</t>
  </si>
  <si>
    <t>Setor privado</t>
  </si>
  <si>
    <t>Setor Público
(3)</t>
  </si>
  <si>
    <t>Total</t>
  </si>
  <si>
    <t>Com carteira assinada</t>
  </si>
  <si>
    <t>Sem carteira assinada</t>
  </si>
  <si>
    <t xml:space="preserve">Área Metropolitana de Brasília </t>
  </si>
  <si>
    <t xml:space="preserve">Distrito Federal </t>
  </si>
  <si>
    <t>Periferia Metropolitana de Brasília</t>
  </si>
  <si>
    <t>Fonte: PED-DF - Pesquisa de Emprego e Desemprego no Distrito Federal. Convênio IPEDF-DIEESE.</t>
  </si>
  <si>
    <t>(1) Inclui empregadores, donos de negócio familiar, trabalhadores familiares sem remuneração, profissionais liberais e outras posições ocupacionais.</t>
  </si>
  <si>
    <t>(2) Excluem os empregados domésticos e incluem aqueles que não sabem a que setor pertence a empresa em que trabalham.</t>
  </si>
  <si>
    <t>(3) Inclui os estatutários e os celetistas que trabalham em instituições públicas (Governos Municipal, Estadual, Federal, empresa de economia mista, autarquia, fundação etc).</t>
  </si>
  <si>
    <t>Tabela 2</t>
  </si>
  <si>
    <t>Distribuição dos empregados domésticos, segundo sexo e local de trabalho, por local de moradia</t>
  </si>
  <si>
    <t>Sexo e local de trabalho</t>
  </si>
  <si>
    <t xml:space="preserve">Local de moradia e Ano </t>
  </si>
  <si>
    <t>Área Metropolitana de Brasília - 2021</t>
  </si>
  <si>
    <t>Área Metropolitana de Brasília - 2022</t>
  </si>
  <si>
    <t>Distrito Federal</t>
  </si>
  <si>
    <t>Perfieria Metropolitana de Brasília</t>
  </si>
  <si>
    <t>Área Metropolitana de Brasília (1)</t>
  </si>
  <si>
    <t>(2)</t>
  </si>
  <si>
    <t>Mulheres</t>
  </si>
  <si>
    <t>Homens</t>
  </si>
  <si>
    <t>(1) Inclui outros locais.</t>
  </si>
  <si>
    <t>(2) A amostra não comporta a desagregação para esta categoria.</t>
  </si>
  <si>
    <t>Tabela 3</t>
  </si>
  <si>
    <t>Tabela 4</t>
  </si>
  <si>
    <t>Rendimento médio real mensal (1), jornada média semanal (2) e rendimento médio real por hora (3) dos empregados domésticos, segundo sexo e local de moradia</t>
  </si>
  <si>
    <t>Sexo, rendimento e jornada</t>
  </si>
  <si>
    <t>Rendimento médio real mensal (em R$ de fev/23)</t>
  </si>
  <si>
    <t>Jornada média semanal (em horas)</t>
  </si>
  <si>
    <t>Rendimento médio real por hora (em R$ de fev/23)</t>
  </si>
  <si>
    <t>(4)</t>
  </si>
  <si>
    <t>Nota: Inflator utilizado - INPC-DF/IBGE.</t>
  </si>
  <si>
    <t>(1) Exclusive os empregados domésticos assalariados que não tiveram remuneração no mês e os empregados domésticos que ganharam exclusivamente em</t>
  </si>
  <si>
    <t>espécie ou benefício.</t>
  </si>
  <si>
    <t>(2) Exclusive os empregados domésticos que não trabalharam na semana.</t>
  </si>
  <si>
    <t>(3) Exclusive os empregados domésticos assalariadao que não tiveram remuneração no mês e os empregados domésticos que ganharam exclusivamente em</t>
  </si>
  <si>
    <t>espécie ou benefício. Exclusive os empregados domésticos que não trabalharam na semana.</t>
  </si>
  <si>
    <t>(4) A amostra não comporta a desagregação para esta categoria.</t>
  </si>
  <si>
    <t>Tabela 5</t>
  </si>
  <si>
    <t>Índice do número de empregados domésticos, segundo forma de inserção, por sexo e local de moradia</t>
  </si>
  <si>
    <t>Base: média de 2021 = 100</t>
  </si>
  <si>
    <t>Sexo e local de moradia</t>
  </si>
  <si>
    <t>Mensalistas</t>
  </si>
  <si>
    <t>Diaristas</t>
  </si>
  <si>
    <t>(1)</t>
  </si>
  <si>
    <t>(1) A amostra não comporta a desagregação para esta categoria.</t>
  </si>
  <si>
    <t>Tabela 6</t>
  </si>
  <si>
    <t>Distribuição dos empregados domésticos, segundo forma de inserção, por sexo e local de moradia</t>
  </si>
  <si>
    <t>(%)</t>
  </si>
  <si>
    <t>Tabela 7</t>
  </si>
  <si>
    <t>Tabela 8</t>
  </si>
  <si>
    <t>Distribuição dos empregados domésticos, segundo raça/cor, por sexo e local de moradia</t>
  </si>
  <si>
    <t>Sexo e raça/cor</t>
  </si>
  <si>
    <t>Local de moradia e Ano</t>
  </si>
  <si>
    <t>Negra</t>
  </si>
  <si>
    <t>Não Negra</t>
  </si>
  <si>
    <t>Obs: Raça/cor negra = pretos e pardos; raça/cor não-negra = brancos, amarelos e indígenas.</t>
  </si>
  <si>
    <t>Tabela 9</t>
  </si>
  <si>
    <t>Distribuição dos empregados domésticos, segundo posição na família, por sexo e local de moradia</t>
  </si>
  <si>
    <t>Sexo e posição na família</t>
  </si>
  <si>
    <t>Principal responsável / Chefe</t>
  </si>
  <si>
    <t>Cônjuge</t>
  </si>
  <si>
    <t>Filho</t>
  </si>
  <si>
    <t>Demais</t>
  </si>
  <si>
    <t>Tabela 10</t>
  </si>
  <si>
    <t>Distribuição dos empregados domésticos, segundo faixa etária, por sexo e local de moradia</t>
  </si>
  <si>
    <t>Sexo e faixa etária</t>
  </si>
  <si>
    <t>14 a 17 anos</t>
  </si>
  <si>
    <t>18 a 29 anos</t>
  </si>
  <si>
    <t>30 a 49 anos</t>
  </si>
  <si>
    <t>50 anos e mais</t>
  </si>
  <si>
    <t>Tabela 11</t>
  </si>
  <si>
    <t>Proporção de empregados domésticos que não contribuem para Previdência Pública, segundo forma de inserção, por sexo e local de moradia</t>
  </si>
  <si>
    <t>Sexo e forma de inserção</t>
  </si>
  <si>
    <t xml:space="preserve">   Com carteira assinada</t>
  </si>
  <si>
    <t>-</t>
  </si>
  <si>
    <t xml:space="preserve">   Sem carteira assinada</t>
  </si>
  <si>
    <t>Tabela 12</t>
  </si>
  <si>
    <t>Distribuição dos empregados domésticos, segundo local de moradia, por faixa de rendimento do trabalho principal (1)</t>
  </si>
  <si>
    <t>Sexo e faixa de rendimento do trabalho principal (1)</t>
  </si>
  <si>
    <t>Até 1 salário mínimo</t>
  </si>
  <si>
    <t>Mais de 1 salário mínimo</t>
  </si>
  <si>
    <t xml:space="preserve">Mulheres </t>
  </si>
  <si>
    <t xml:space="preserve">Homens </t>
  </si>
  <si>
    <t>(1) Salário mínimo de referência = R$ 1.045 (2020), R$ 1.100 (2021) e R$ 1.212 (2022). As faixas de rendimento foram calculadas com base no</t>
  </si>
  <si>
    <t>rendimento nominal do trabalho principal.</t>
  </si>
</sst>
</file>

<file path=xl/styles.xml><?xml version="1.0" encoding="utf-8"?>
<styleSheet xmlns="http://schemas.openxmlformats.org/spreadsheetml/2006/main">
  <numFmts count="6">
    <numFmt numFmtId="176" formatCode="0.0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-* #,##0.00_-;\-* #,##0.00_-;_-* &quot;-&quot;??_-;_-@_-"/>
    <numFmt numFmtId="181" formatCode="#,##0.0"/>
  </numFmts>
  <fonts count="34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10"/>
      <name val="Arial"/>
      <charset val="134"/>
    </font>
    <font>
      <sz val="10"/>
      <color rgb="FFFF0000"/>
      <name val="Arial"/>
      <charset val="134"/>
    </font>
    <font>
      <sz val="11"/>
      <color theme="1"/>
      <name val="Calibri"/>
      <charset val="134"/>
      <scheme val="minor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10"/>
      <name val="Arial"/>
      <charset val="134"/>
    </font>
    <font>
      <sz val="10"/>
      <color rgb="FFFF0000"/>
      <name val="Arial"/>
      <charset val="134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80" fontId="0" fillId="0" borderId="0" applyFont="0" applyFill="0" applyBorder="0" applyAlignment="0" applyProtection="0"/>
    <xf numFmtId="178" fontId="14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1" fillId="8" borderId="16" applyNumberFormat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5" borderId="15" applyNumberFormat="0" applyFont="0" applyAlignment="0" applyProtection="0">
      <alignment vertical="center"/>
    </xf>
    <xf numFmtId="0" fontId="10" fillId="0" borderId="0"/>
    <xf numFmtId="0" fontId="1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29" borderId="17" applyNumberFormat="0" applyAlignment="0" applyProtection="0">
      <alignment vertical="center"/>
    </xf>
    <xf numFmtId="0" fontId="29" fillId="9" borderId="21" applyNumberFormat="0" applyAlignment="0" applyProtection="0">
      <alignment vertical="center"/>
    </xf>
    <xf numFmtId="0" fontId="22" fillId="9" borderId="17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88">
    <xf numFmtId="0" fontId="0" fillId="0" borderId="0" xfId="0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0" xfId="0" applyFont="1" applyFill="1" applyAlignment="1">
      <alignment horizontal="left"/>
    </xf>
    <xf numFmtId="0" fontId="3" fillId="0" borderId="0" xfId="0" applyFont="1" applyFill="1" applyAlignment="1"/>
    <xf numFmtId="0" fontId="4" fillId="2" borderId="1" xfId="0" applyFont="1" applyFill="1" applyBorder="1" applyAlignment="1"/>
    <xf numFmtId="0" fontId="4" fillId="2" borderId="0" xfId="0" applyFont="1" applyFill="1" applyAlignment="1"/>
    <xf numFmtId="0" fontId="3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6" fillId="2" borderId="0" xfId="14" applyFont="1" applyFill="1" applyAlignment="1">
      <alignment horizontal="left"/>
    </xf>
    <xf numFmtId="176" fontId="2" fillId="2" borderId="0" xfId="0" applyNumberFormat="1" applyFont="1" applyFill="1" applyAlignment="1">
      <alignment horizontal="center" vertical="center"/>
    </xf>
    <xf numFmtId="0" fontId="7" fillId="2" borderId="0" xfId="14" applyFont="1" applyFill="1" applyAlignment="1">
      <alignment horizontal="left"/>
    </xf>
    <xf numFmtId="176" fontId="1" fillId="2" borderId="0" xfId="0" applyNumberFormat="1" applyFont="1" applyFill="1" applyAlignment="1">
      <alignment horizontal="center" vertical="center"/>
    </xf>
    <xf numFmtId="0" fontId="7" fillId="2" borderId="1" xfId="14" applyFont="1" applyFill="1" applyBorder="1" applyAlignment="1">
      <alignment horizontal="left" wrapText="1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right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left"/>
    </xf>
    <xf numFmtId="0" fontId="10" fillId="0" borderId="0" xfId="0" applyFont="1"/>
    <xf numFmtId="0" fontId="10" fillId="2" borderId="0" xfId="0" applyFont="1" applyFill="1"/>
    <xf numFmtId="0" fontId="11" fillId="2" borderId="1" xfId="0" applyFont="1" applyFill="1" applyBorder="1"/>
    <xf numFmtId="0" fontId="11" fillId="2" borderId="0" xfId="0" applyFont="1" applyFill="1"/>
    <xf numFmtId="0" fontId="10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2" fillId="2" borderId="0" xfId="14" applyFont="1" applyFill="1" applyAlignment="1">
      <alignment horizontal="left"/>
    </xf>
    <xf numFmtId="176" fontId="9" fillId="2" borderId="0" xfId="0" applyNumberFormat="1" applyFont="1" applyFill="1" applyAlignment="1">
      <alignment horizontal="center" vertical="center"/>
    </xf>
    <xf numFmtId="0" fontId="13" fillId="2" borderId="0" xfId="14" applyFont="1" applyFill="1" applyAlignment="1">
      <alignment horizontal="left"/>
    </xf>
    <xf numFmtId="181" fontId="8" fillId="2" borderId="0" xfId="0" applyNumberFormat="1" applyFont="1" applyFill="1" applyAlignment="1">
      <alignment horizontal="center" vertical="center"/>
    </xf>
    <xf numFmtId="181" fontId="8" fillId="2" borderId="0" xfId="0" applyNumberFormat="1" applyFont="1" applyFill="1" applyAlignment="1">
      <alignment horizontal="center" vertical="center" wrapText="1"/>
    </xf>
    <xf numFmtId="181" fontId="9" fillId="2" borderId="0" xfId="0" applyNumberFormat="1" applyFont="1" applyFill="1" applyAlignment="1">
      <alignment horizontal="center" vertical="center"/>
    </xf>
    <xf numFmtId="0" fontId="13" fillId="2" borderId="1" xfId="14" applyFont="1" applyFill="1" applyBorder="1" applyAlignment="1">
      <alignment horizontal="left"/>
    </xf>
    <xf numFmtId="176" fontId="8" fillId="2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176" fontId="8" fillId="2" borderId="0" xfId="0" applyNumberFormat="1" applyFont="1" applyFill="1" applyAlignment="1">
      <alignment horizontal="right"/>
    </xf>
    <xf numFmtId="176" fontId="8" fillId="2" borderId="0" xfId="0" applyNumberFormat="1" applyFont="1" applyFill="1"/>
    <xf numFmtId="176" fontId="8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176" fontId="8" fillId="2" borderId="0" xfId="0" applyNumberFormat="1" applyFont="1" applyFill="1" applyAlignment="1">
      <alignment horizontal="center"/>
    </xf>
    <xf numFmtId="0" fontId="13" fillId="2" borderId="0" xfId="14" applyFont="1" applyFill="1" applyBorder="1" applyAlignment="1">
      <alignment horizontal="left"/>
    </xf>
    <xf numFmtId="176" fontId="8" fillId="2" borderId="0" xfId="0" applyNumberFormat="1" applyFont="1" applyFill="1" applyBorder="1" applyAlignment="1">
      <alignment horizontal="center"/>
    </xf>
    <xf numFmtId="176" fontId="8" fillId="2" borderId="1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0" fontId="13" fillId="2" borderId="1" xfId="14" applyFont="1" applyFill="1" applyBorder="1" applyAlignment="1">
      <alignment horizontal="left" wrapText="1"/>
    </xf>
    <xf numFmtId="181" fontId="8" fillId="2" borderId="0" xfId="0" applyNumberFormat="1" applyFont="1" applyFill="1"/>
    <xf numFmtId="0" fontId="10" fillId="4" borderId="0" xfId="0" applyFont="1" applyFill="1" applyAlignment="1">
      <alignment horizontal="left"/>
    </xf>
    <xf numFmtId="0" fontId="10" fillId="2" borderId="0" xfId="0" applyFont="1" applyFill="1" applyAlignment="1" applyProtection="1">
      <alignment horizontal="left"/>
      <protection hidden="1"/>
    </xf>
    <xf numFmtId="0" fontId="10" fillId="2" borderId="1" xfId="0" applyFont="1" applyFill="1" applyBorder="1" applyAlignment="1">
      <alignment horizontal="right"/>
    </xf>
    <xf numFmtId="0" fontId="8" fillId="2" borderId="0" xfId="0" applyFont="1" applyFill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176" fontId="10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176" fontId="10" fillId="2" borderId="0" xfId="1" applyNumberFormat="1" applyFont="1" applyFill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176" fontId="8" fillId="2" borderId="0" xfId="0" applyNumberFormat="1" applyFont="1" applyFill="1" applyAlignment="1" quotePrefix="1">
      <alignment horizontal="center" vertical="center"/>
    </xf>
    <xf numFmtId="3" fontId="8" fillId="2" borderId="0" xfId="0" applyNumberFormat="1" applyFont="1" applyFill="1" applyAlignment="1" quotePrefix="1">
      <alignment horizontal="center" vertical="center"/>
    </xf>
    <xf numFmtId="0" fontId="8" fillId="2" borderId="0" xfId="0" applyFont="1" applyFill="1" applyAlignment="1" quotePrefix="1">
      <alignment horizontal="left"/>
    </xf>
    <xf numFmtId="0" fontId="10" fillId="2" borderId="0" xfId="0" applyFont="1" applyFill="1" applyAlignment="1" applyProtection="1" quotePrefix="1">
      <alignment horizontal="left"/>
      <protection hidden="1"/>
    </xf>
    <xf numFmtId="176" fontId="8" fillId="2" borderId="0" xfId="0" applyNumberFormat="1" applyFont="1" applyFill="1" applyAlignment="1" quotePrefix="1">
      <alignment horizontal="center"/>
    </xf>
    <xf numFmtId="176" fontId="8" fillId="2" borderId="0" xfId="0" applyNumberFormat="1" applyFont="1" applyFill="1" applyBorder="1" applyAlignment="1" quotePrefix="1">
      <alignment horizontal="center"/>
    </xf>
    <xf numFmtId="176" fontId="9" fillId="2" borderId="0" xfId="0" applyNumberFormat="1" applyFont="1" applyFill="1" applyAlignment="1" quotePrefix="1">
      <alignment horizontal="center" vertical="center"/>
    </xf>
    <xf numFmtId="181" fontId="8" fillId="2" borderId="0" xfId="0" applyNumberFormat="1" applyFont="1" applyFill="1" applyAlignment="1" quotePrefix="1">
      <alignment horizontal="center" vertical="center"/>
    </xf>
    <xf numFmtId="176" fontId="2" fillId="2" borderId="0" xfId="0" applyNumberFormat="1" applyFont="1" applyFill="1" applyAlignment="1" quotePrefix="1">
      <alignment horizontal="center" vertical="center"/>
    </xf>
    <xf numFmtId="176" fontId="1" fillId="2" borderId="0" xfId="0" applyNumberFormat="1" applyFont="1" applyFill="1" applyAlignment="1" quotePrefix="1">
      <alignment horizontal="center" vertical="center"/>
    </xf>
  </cellXfs>
  <cellStyles count="50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Normal 2" xfId="14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40% - Ênfase 1" xfId="31" builtinId="31"/>
    <cellStyle name="Bom" xfId="32" builtinId="26"/>
    <cellStyle name="Ruim" xfId="33" builtinId="27"/>
    <cellStyle name="Neutro" xfId="34" builtinId="28"/>
    <cellStyle name="20% - Ênfase 5" xfId="35" builtinId="46"/>
    <cellStyle name="Ênfase 1" xfId="36" builtinId="29"/>
    <cellStyle name="20% - Ênfase 1" xfId="37" builtinId="30"/>
    <cellStyle name="60% - Ênfase 1" xfId="38" builtinId="32"/>
    <cellStyle name="20% - Ênfase 6" xfId="39" builtinId="50"/>
    <cellStyle name="Ênfase 2" xfId="40" builtinId="33"/>
    <cellStyle name="20% - Ênfase 2" xfId="41" builtinId="34"/>
    <cellStyle name="60% - Ênfase 2" xfId="42" builtinId="36"/>
    <cellStyle name="40% - Ênfase 3" xfId="43" builtinId="39"/>
    <cellStyle name="60% - Ênfase 3" xfId="44" builtinId="40"/>
    <cellStyle name="20% - Ênfase 4" xfId="45" builtinId="42"/>
    <cellStyle name="60% - Ênfase 4" xfId="46" builtinId="44"/>
    <cellStyle name="40% - Ênfase 5" xfId="47" builtinId="47"/>
    <cellStyle name="60% - Ênfase 5" xfId="48" builtinId="48"/>
    <cellStyle name="60% - Ênfase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pane ySplit="8" topLeftCell="A9" activePane="bottomLeft" state="frozen"/>
      <selection/>
      <selection pane="bottomLeft" activeCell="I12" sqref="I12"/>
    </sheetView>
  </sheetViews>
  <sheetFormatPr defaultColWidth="9.14285714285714" defaultRowHeight="12.75"/>
  <cols>
    <col min="1" max="1" width="33" style="21" customWidth="1"/>
    <col min="2" max="9" width="12.7142857142857" style="21" customWidth="1"/>
    <col min="10" max="16384" width="9.14285714285714" style="21"/>
  </cols>
  <sheetData>
    <row r="1" spans="1:2">
      <c r="A1" s="21" t="s">
        <v>0</v>
      </c>
      <c r="B1" s="22"/>
    </row>
    <row r="2" spans="1:2">
      <c r="A2" s="21" t="s">
        <v>1</v>
      </c>
      <c r="B2" s="22"/>
    </row>
    <row r="3" spans="1:2">
      <c r="A3" s="21" t="s">
        <v>2</v>
      </c>
      <c r="B3" s="22"/>
    </row>
    <row r="4" spans="1:2">
      <c r="A4" s="23" t="s">
        <v>3</v>
      </c>
      <c r="B4" s="24"/>
    </row>
    <row r="5" spans="1:9">
      <c r="A5" s="26"/>
      <c r="B5" s="26"/>
      <c r="C5" s="49"/>
      <c r="D5" s="49"/>
      <c r="E5" s="49"/>
      <c r="F5" s="49"/>
      <c r="G5" s="49"/>
      <c r="H5" s="49"/>
      <c r="I5" s="67"/>
    </row>
    <row r="6" ht="14.1" customHeight="1" spans="1:9">
      <c r="A6" s="30" t="s">
        <v>4</v>
      </c>
      <c r="B6" s="69" t="s">
        <v>5</v>
      </c>
      <c r="C6" s="70" t="s">
        <v>6</v>
      </c>
      <c r="D6" s="32"/>
      <c r="E6" s="32"/>
      <c r="F6" s="32"/>
      <c r="G6" s="71"/>
      <c r="H6" s="72" t="s">
        <v>7</v>
      </c>
      <c r="I6" s="85" t="s">
        <v>8</v>
      </c>
    </row>
    <row r="7" ht="14.1" customHeight="1" spans="1:9">
      <c r="A7" s="34"/>
      <c r="B7" s="73"/>
      <c r="C7" s="69" t="s">
        <v>9</v>
      </c>
      <c r="D7" s="70" t="s">
        <v>10</v>
      </c>
      <c r="E7" s="74"/>
      <c r="F7" s="75"/>
      <c r="G7" s="76" t="s">
        <v>11</v>
      </c>
      <c r="H7" s="72"/>
      <c r="I7" s="86"/>
    </row>
    <row r="8" ht="25.5" spans="1:9">
      <c r="A8" s="77"/>
      <c r="B8" s="78"/>
      <c r="C8" s="79"/>
      <c r="D8" s="72" t="s">
        <v>12</v>
      </c>
      <c r="E8" s="72" t="s">
        <v>13</v>
      </c>
      <c r="F8" s="72" t="s">
        <v>14</v>
      </c>
      <c r="G8" s="80"/>
      <c r="H8" s="72"/>
      <c r="I8" s="87"/>
    </row>
    <row r="9" customHeight="1" spans="1:9">
      <c r="A9" s="31"/>
      <c r="B9" s="31"/>
      <c r="C9" s="29"/>
      <c r="D9" s="31"/>
      <c r="E9" s="31"/>
      <c r="F9" s="31"/>
      <c r="G9" s="31"/>
      <c r="H9" s="31"/>
      <c r="I9" s="34"/>
    </row>
    <row r="10" customHeight="1" spans="1:9">
      <c r="A10" s="35" t="s">
        <v>15</v>
      </c>
      <c r="B10" s="31"/>
      <c r="C10" s="31"/>
      <c r="D10" s="31"/>
      <c r="E10" s="31"/>
      <c r="F10" s="31"/>
      <c r="G10" s="31"/>
      <c r="H10" s="31"/>
      <c r="I10" s="34"/>
    </row>
    <row r="11" s="68" customFormat="1" customHeight="1" spans="1:9">
      <c r="A11" s="81">
        <v>2021</v>
      </c>
      <c r="B11" s="82">
        <v>100</v>
      </c>
      <c r="C11" s="82">
        <v>66.1</v>
      </c>
      <c r="D11" s="82">
        <v>48.3</v>
      </c>
      <c r="E11" s="82">
        <v>39.9</v>
      </c>
      <c r="F11" s="82">
        <v>8.4</v>
      </c>
      <c r="G11" s="82">
        <v>17.8</v>
      </c>
      <c r="H11" s="82">
        <v>18.7</v>
      </c>
      <c r="I11" s="82">
        <v>7.3</v>
      </c>
    </row>
    <row r="12" s="68" customFormat="1" customHeight="1" spans="1:9">
      <c r="A12" s="81">
        <v>2022</v>
      </c>
      <c r="B12" s="82">
        <v>100</v>
      </c>
      <c r="C12" s="82">
        <v>67</v>
      </c>
      <c r="D12" s="82">
        <v>48.7</v>
      </c>
      <c r="E12" s="82">
        <v>40.9</v>
      </c>
      <c r="F12" s="82">
        <v>7.8</v>
      </c>
      <c r="G12" s="82">
        <v>18.3</v>
      </c>
      <c r="H12" s="82">
        <v>18.7</v>
      </c>
      <c r="I12" s="82">
        <v>6.6</v>
      </c>
    </row>
    <row r="13" s="68" customFormat="1" customHeight="1" spans="1:9">
      <c r="A13" s="81"/>
      <c r="B13" s="47"/>
      <c r="C13" s="47"/>
      <c r="D13" s="47"/>
      <c r="E13" s="47"/>
      <c r="F13" s="47"/>
      <c r="G13" s="47"/>
      <c r="H13" s="47"/>
      <c r="I13" s="47"/>
    </row>
    <row r="14" s="68" customFormat="1" customHeight="1" spans="1:9">
      <c r="A14" s="83" t="s">
        <v>16</v>
      </c>
      <c r="B14" s="47"/>
      <c r="C14" s="47"/>
      <c r="D14" s="47"/>
      <c r="E14" s="47"/>
      <c r="F14" s="47"/>
      <c r="G14" s="47"/>
      <c r="H14" s="47"/>
      <c r="I14" s="47"/>
    </row>
    <row r="15" s="68" customFormat="1" customHeight="1" spans="1:9">
      <c r="A15" s="81">
        <v>2021</v>
      </c>
      <c r="B15" s="82">
        <v>100</v>
      </c>
      <c r="C15" s="82">
        <v>67.4</v>
      </c>
      <c r="D15" s="82">
        <v>46.4</v>
      </c>
      <c r="E15" s="84">
        <v>39</v>
      </c>
      <c r="F15" s="82">
        <v>7.3</v>
      </c>
      <c r="G15" s="82">
        <v>21</v>
      </c>
      <c r="H15" s="82">
        <v>17.9</v>
      </c>
      <c r="I15" s="82">
        <v>6.1</v>
      </c>
    </row>
    <row r="16" s="68" customFormat="1" customHeight="1" spans="1:9">
      <c r="A16" s="81">
        <v>2022</v>
      </c>
      <c r="B16" s="82">
        <v>100</v>
      </c>
      <c r="C16" s="82">
        <v>68.5</v>
      </c>
      <c r="D16" s="82">
        <v>46.9</v>
      </c>
      <c r="E16" s="82">
        <v>39.6</v>
      </c>
      <c r="F16" s="82">
        <v>7.2</v>
      </c>
      <c r="G16" s="82">
        <v>21.7</v>
      </c>
      <c r="H16" s="82">
        <v>17.5</v>
      </c>
      <c r="I16" s="82">
        <v>5.4</v>
      </c>
    </row>
    <row r="17" s="68" customFormat="1" customHeight="1" spans="1:9">
      <c r="A17" s="81"/>
      <c r="B17" s="47"/>
      <c r="C17" s="47"/>
      <c r="D17" s="47"/>
      <c r="E17" s="47"/>
      <c r="F17" s="47"/>
      <c r="G17" s="47"/>
      <c r="H17" s="47"/>
      <c r="I17" s="47"/>
    </row>
    <row r="18" s="68" customFormat="1" customHeight="1" spans="1:9">
      <c r="A18" s="83" t="s">
        <v>17</v>
      </c>
      <c r="B18" s="47"/>
      <c r="C18" s="47"/>
      <c r="D18" s="47"/>
      <c r="E18" s="47"/>
      <c r="F18" s="47"/>
      <c r="G18" s="47"/>
      <c r="H18" s="47"/>
      <c r="I18" s="47"/>
    </row>
    <row r="19" s="68" customFormat="1" customHeight="1" spans="1:9">
      <c r="A19" s="81">
        <v>2021</v>
      </c>
      <c r="B19" s="82">
        <v>100</v>
      </c>
      <c r="C19" s="82">
        <v>62.5</v>
      </c>
      <c r="D19" s="82">
        <v>53.5</v>
      </c>
      <c r="E19" s="82">
        <v>42.4</v>
      </c>
      <c r="F19" s="82">
        <v>11.1</v>
      </c>
      <c r="G19" s="82">
        <v>9</v>
      </c>
      <c r="H19" s="82">
        <v>21</v>
      </c>
      <c r="I19" s="82">
        <v>10.3</v>
      </c>
    </row>
    <row r="20" s="68" customFormat="1" customHeight="1" spans="1:9">
      <c r="A20" s="81">
        <v>2022</v>
      </c>
      <c r="B20" s="82">
        <v>100</v>
      </c>
      <c r="C20" s="82">
        <v>63</v>
      </c>
      <c r="D20" s="82">
        <v>53.4</v>
      </c>
      <c r="E20" s="82">
        <v>44.1</v>
      </c>
      <c r="F20" s="82">
        <v>9.3</v>
      </c>
      <c r="G20" s="82">
        <v>9.5</v>
      </c>
      <c r="H20" s="82">
        <v>21.9</v>
      </c>
      <c r="I20" s="82">
        <v>9.6</v>
      </c>
    </row>
    <row r="21" customHeight="1" spans="1:9">
      <c r="A21" s="63"/>
      <c r="B21" s="43"/>
      <c r="C21" s="43"/>
      <c r="D21" s="43"/>
      <c r="E21" s="43"/>
      <c r="F21" s="43"/>
      <c r="G21" s="43"/>
      <c r="H21" s="43"/>
      <c r="I21" s="43"/>
    </row>
    <row r="22" spans="1:9">
      <c r="A22" s="44" t="s">
        <v>18</v>
      </c>
      <c r="B22" s="45"/>
      <c r="C22" s="45"/>
      <c r="D22" s="45"/>
      <c r="E22" s="45"/>
      <c r="F22" s="45"/>
      <c r="G22" s="45"/>
      <c r="H22" s="45"/>
      <c r="I22" s="45"/>
    </row>
    <row r="23" spans="1:1">
      <c r="A23" s="21" t="s">
        <v>19</v>
      </c>
    </row>
    <row r="24" spans="1:1">
      <c r="A24" s="21" t="s">
        <v>20</v>
      </c>
    </row>
    <row r="25" spans="1:1">
      <c r="A25" s="21" t="s">
        <v>21</v>
      </c>
    </row>
  </sheetData>
  <mergeCells count="8">
    <mergeCell ref="C6:G6"/>
    <mergeCell ref="D7:F7"/>
    <mergeCell ref="A6:A8"/>
    <mergeCell ref="B6:B8"/>
    <mergeCell ref="C7:C8"/>
    <mergeCell ref="G7:G8"/>
    <mergeCell ref="H6:H8"/>
    <mergeCell ref="I6:I8"/>
  </mergeCells>
  <pageMargins left="0.511811024" right="0.511811024" top="0.787401575" bottom="0.787401575" header="0.31496062" footer="0.31496062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pane ySplit="9" topLeftCell="A10" activePane="bottomLeft" state="frozen"/>
      <selection/>
      <selection pane="bottomLeft" activeCell="I14" sqref="I14"/>
    </sheetView>
  </sheetViews>
  <sheetFormatPr defaultColWidth="9.14285714285714" defaultRowHeight="12.75"/>
  <cols>
    <col min="1" max="1" width="30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77</v>
      </c>
      <c r="B1" s="22"/>
    </row>
    <row r="2" spans="1:2">
      <c r="A2" s="21" t="s">
        <v>78</v>
      </c>
      <c r="B2" s="22"/>
    </row>
    <row r="3" spans="1:2">
      <c r="A3" s="21" t="s">
        <v>2</v>
      </c>
      <c r="B3" s="22"/>
    </row>
    <row r="4" spans="1:3">
      <c r="A4" s="23" t="s">
        <v>3</v>
      </c>
      <c r="B4" s="24"/>
      <c r="C4" s="25"/>
    </row>
    <row r="5" spans="1:3">
      <c r="A5" s="23"/>
      <c r="B5" s="24"/>
      <c r="C5" s="25"/>
    </row>
    <row r="6" ht="15" customHeight="1" spans="1:8">
      <c r="A6" s="29" t="s">
        <v>79</v>
      </c>
      <c r="B6" s="30" t="s">
        <v>66</v>
      </c>
      <c r="C6" s="30"/>
      <c r="D6" s="30"/>
      <c r="E6" s="30"/>
      <c r="F6" s="30"/>
      <c r="G6" s="30"/>
      <c r="H6" s="30"/>
    </row>
    <row r="7" ht="14.1" customHeight="1" spans="1:8">
      <c r="A7" s="31"/>
      <c r="B7" s="32">
        <v>2021</v>
      </c>
      <c r="C7" s="32"/>
      <c r="D7" s="32"/>
      <c r="F7" s="32">
        <v>2022</v>
      </c>
      <c r="G7" s="32"/>
      <c r="H7" s="32"/>
    </row>
    <row r="8" ht="14.1" customHeight="1" spans="1:8">
      <c r="A8" s="31"/>
      <c r="B8" s="32" t="s">
        <v>2</v>
      </c>
      <c r="C8" s="32"/>
      <c r="D8" s="32"/>
      <c r="F8" s="32" t="s">
        <v>2</v>
      </c>
      <c r="G8" s="32"/>
      <c r="H8" s="32"/>
    </row>
    <row r="9" ht="38.25" spans="1:8">
      <c r="A9" s="33"/>
      <c r="B9" s="33" t="s">
        <v>12</v>
      </c>
      <c r="C9" s="33" t="s">
        <v>28</v>
      </c>
      <c r="D9" s="33" t="s">
        <v>29</v>
      </c>
      <c r="F9" s="33" t="s">
        <v>12</v>
      </c>
      <c r="G9" s="33" t="s">
        <v>28</v>
      </c>
      <c r="H9" s="33" t="s">
        <v>29</v>
      </c>
    </row>
    <row r="10" spans="1:4">
      <c r="A10" s="31"/>
      <c r="B10" s="31"/>
      <c r="C10" s="31"/>
      <c r="D10" s="34"/>
    </row>
    <row r="11" spans="1:8">
      <c r="A11" s="35" t="s">
        <v>12</v>
      </c>
      <c r="B11" s="36">
        <v>100</v>
      </c>
      <c r="C11" s="36">
        <v>100</v>
      </c>
      <c r="D11" s="36">
        <v>100</v>
      </c>
      <c r="F11" s="36">
        <v>100</v>
      </c>
      <c r="G11" s="36">
        <v>100</v>
      </c>
      <c r="H11" s="36">
        <v>100</v>
      </c>
    </row>
    <row r="12" spans="1:8">
      <c r="A12" s="37" t="s">
        <v>80</v>
      </c>
      <c r="B12" s="88" t="s">
        <v>57</v>
      </c>
      <c r="C12" s="88" t="s">
        <v>57</v>
      </c>
      <c r="D12" s="88" t="s">
        <v>57</v>
      </c>
      <c r="F12" s="88" t="s">
        <v>57</v>
      </c>
      <c r="G12" s="88" t="s">
        <v>57</v>
      </c>
      <c r="H12" s="88" t="s">
        <v>57</v>
      </c>
    </row>
    <row r="13" spans="1:8">
      <c r="A13" s="37" t="s">
        <v>81</v>
      </c>
      <c r="B13" s="47">
        <v>10.1</v>
      </c>
      <c r="C13" s="88" t="s">
        <v>57</v>
      </c>
      <c r="D13" s="88" t="s">
        <v>57</v>
      </c>
      <c r="F13" s="47">
        <v>10.3</v>
      </c>
      <c r="G13" s="88" t="s">
        <v>57</v>
      </c>
      <c r="H13" s="88" t="s">
        <v>57</v>
      </c>
    </row>
    <row r="14" spans="1:9">
      <c r="A14" s="37" t="s">
        <v>82</v>
      </c>
      <c r="B14" s="47">
        <v>57.3</v>
      </c>
      <c r="C14" s="47">
        <v>57.3</v>
      </c>
      <c r="D14" s="47">
        <v>57.4</v>
      </c>
      <c r="F14" s="47">
        <v>57.6</v>
      </c>
      <c r="G14" s="47">
        <v>56.4</v>
      </c>
      <c r="H14" s="47">
        <v>59.3</v>
      </c>
      <c r="I14" s="46"/>
    </row>
    <row r="15" spans="1:8">
      <c r="A15" s="37" t="s">
        <v>83</v>
      </c>
      <c r="B15" s="47">
        <v>32.3</v>
      </c>
      <c r="C15" s="47">
        <v>32.6</v>
      </c>
      <c r="D15" s="47">
        <v>31.9</v>
      </c>
      <c r="F15" s="47">
        <v>32</v>
      </c>
      <c r="G15" s="47">
        <v>33.4</v>
      </c>
      <c r="H15" s="47">
        <v>30</v>
      </c>
    </row>
    <row r="16" spans="1:8">
      <c r="A16" s="37"/>
      <c r="B16" s="47"/>
      <c r="C16" s="47"/>
      <c r="D16" s="48"/>
      <c r="F16" s="47"/>
      <c r="G16" s="47"/>
      <c r="H16" s="48"/>
    </row>
    <row r="17" spans="1:8">
      <c r="A17" s="35" t="s">
        <v>32</v>
      </c>
      <c r="B17" s="36">
        <v>100</v>
      </c>
      <c r="C17" s="36">
        <v>100</v>
      </c>
      <c r="D17" s="36">
        <v>100</v>
      </c>
      <c r="F17" s="36">
        <v>100</v>
      </c>
      <c r="G17" s="36">
        <v>100</v>
      </c>
      <c r="H17" s="36">
        <v>100</v>
      </c>
    </row>
    <row r="18" spans="1:8">
      <c r="A18" s="37" t="s">
        <v>80</v>
      </c>
      <c r="B18" s="88" t="s">
        <v>57</v>
      </c>
      <c r="C18" s="88" t="s">
        <v>57</v>
      </c>
      <c r="D18" s="88" t="s">
        <v>57</v>
      </c>
      <c r="F18" s="88" t="s">
        <v>57</v>
      </c>
      <c r="G18" s="88" t="s">
        <v>57</v>
      </c>
      <c r="H18" s="88" t="s">
        <v>57</v>
      </c>
    </row>
    <row r="19" spans="1:9">
      <c r="A19" s="37" t="s">
        <v>81</v>
      </c>
      <c r="B19" s="47">
        <v>9.7</v>
      </c>
      <c r="C19" s="88" t="s">
        <v>57</v>
      </c>
      <c r="D19" s="88" t="s">
        <v>57</v>
      </c>
      <c r="F19" s="47">
        <v>10</v>
      </c>
      <c r="G19" s="88" t="s">
        <v>57</v>
      </c>
      <c r="H19" s="88" t="s">
        <v>57</v>
      </c>
      <c r="I19" s="46"/>
    </row>
    <row r="20" spans="1:8">
      <c r="A20" s="37" t="s">
        <v>82</v>
      </c>
      <c r="B20" s="47">
        <v>57.4</v>
      </c>
      <c r="C20" s="47">
        <v>57.3</v>
      </c>
      <c r="D20" s="47">
        <v>57.7</v>
      </c>
      <c r="F20" s="47">
        <v>57.8</v>
      </c>
      <c r="G20" s="47">
        <v>56.5</v>
      </c>
      <c r="H20" s="47">
        <v>59.6</v>
      </c>
    </row>
    <row r="21" spans="1:9">
      <c r="A21" s="37" t="s">
        <v>83</v>
      </c>
      <c r="B21" s="47">
        <v>32.5</v>
      </c>
      <c r="C21" s="47">
        <v>32.8</v>
      </c>
      <c r="D21" s="47">
        <v>32.1</v>
      </c>
      <c r="F21" s="47">
        <v>32.1</v>
      </c>
      <c r="G21" s="47">
        <v>33.5</v>
      </c>
      <c r="H21" s="47">
        <v>30.2</v>
      </c>
      <c r="I21" s="46"/>
    </row>
    <row r="22" spans="1:9">
      <c r="A22" s="37"/>
      <c r="B22" s="48"/>
      <c r="C22" s="48"/>
      <c r="D22" s="48"/>
      <c r="I22" s="46"/>
    </row>
    <row r="23" spans="1:8">
      <c r="A23" s="35" t="s">
        <v>33</v>
      </c>
      <c r="B23" s="94" t="s">
        <v>57</v>
      </c>
      <c r="C23" s="94" t="s">
        <v>57</v>
      </c>
      <c r="D23" s="94" t="s">
        <v>57</v>
      </c>
      <c r="F23" s="94" t="s">
        <v>57</v>
      </c>
      <c r="G23" s="94" t="s">
        <v>57</v>
      </c>
      <c r="H23" s="94" t="s">
        <v>57</v>
      </c>
    </row>
    <row r="24" spans="1:8">
      <c r="A24" s="37" t="s">
        <v>80</v>
      </c>
      <c r="B24" s="88" t="s">
        <v>57</v>
      </c>
      <c r="C24" s="88" t="s">
        <v>57</v>
      </c>
      <c r="D24" s="88" t="s">
        <v>57</v>
      </c>
      <c r="F24" s="88" t="s">
        <v>57</v>
      </c>
      <c r="G24" s="88" t="s">
        <v>57</v>
      </c>
      <c r="H24" s="88" t="s">
        <v>57</v>
      </c>
    </row>
    <row r="25" spans="1:8">
      <c r="A25" s="37" t="s">
        <v>81</v>
      </c>
      <c r="B25" s="88" t="s">
        <v>57</v>
      </c>
      <c r="C25" s="88" t="s">
        <v>57</v>
      </c>
      <c r="D25" s="88" t="s">
        <v>57</v>
      </c>
      <c r="F25" s="88" t="s">
        <v>57</v>
      </c>
      <c r="G25" s="88" t="s">
        <v>57</v>
      </c>
      <c r="H25" s="88" t="s">
        <v>57</v>
      </c>
    </row>
    <row r="26" spans="1:8">
      <c r="A26" s="37" t="s">
        <v>82</v>
      </c>
      <c r="B26" s="88" t="s">
        <v>57</v>
      </c>
      <c r="C26" s="88" t="s">
        <v>57</v>
      </c>
      <c r="D26" s="88" t="s">
        <v>57</v>
      </c>
      <c r="F26" s="88" t="s">
        <v>57</v>
      </c>
      <c r="G26" s="88" t="s">
        <v>57</v>
      </c>
      <c r="H26" s="88" t="s">
        <v>57</v>
      </c>
    </row>
    <row r="27" spans="1:8">
      <c r="A27" s="37" t="s">
        <v>83</v>
      </c>
      <c r="B27" s="88" t="s">
        <v>57</v>
      </c>
      <c r="C27" s="88" t="s">
        <v>57</v>
      </c>
      <c r="D27" s="88" t="s">
        <v>57</v>
      </c>
      <c r="F27" s="88" t="s">
        <v>57</v>
      </c>
      <c r="G27" s="88" t="s">
        <v>57</v>
      </c>
      <c r="H27" s="88" t="s">
        <v>57</v>
      </c>
    </row>
    <row r="28" spans="1:8">
      <c r="A28" s="41"/>
      <c r="B28" s="42"/>
      <c r="C28" s="42"/>
      <c r="D28" s="43"/>
      <c r="E28" s="43"/>
      <c r="F28" s="43"/>
      <c r="G28" s="43"/>
      <c r="H28" s="43"/>
    </row>
    <row r="29" spans="1:4">
      <c r="A29" s="44" t="s">
        <v>18</v>
      </c>
      <c r="B29" s="45"/>
      <c r="C29" s="45"/>
      <c r="D29" s="45"/>
    </row>
    <row r="30" spans="1:1">
      <c r="A30" s="44" t="s">
        <v>58</v>
      </c>
    </row>
  </sheetData>
  <mergeCells count="6">
    <mergeCell ref="B6:H6"/>
    <mergeCell ref="B7:D7"/>
    <mergeCell ref="F7:H7"/>
    <mergeCell ref="B8:D8"/>
    <mergeCell ref="F8:H8"/>
    <mergeCell ref="A6:A9"/>
  </mergeCells>
  <pageMargins left="0.511811024" right="0.511811024" top="0.787401575" bottom="0.787401575" header="0.31496062" footer="0.31496062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pane ySplit="9" topLeftCell="A10" activePane="bottomLeft" state="frozen"/>
      <selection/>
      <selection pane="bottomLeft" activeCell="I11" sqref="I11:J11"/>
    </sheetView>
  </sheetViews>
  <sheetFormatPr defaultColWidth="9.14285714285714" defaultRowHeight="12.75"/>
  <cols>
    <col min="1" max="1" width="30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84</v>
      </c>
      <c r="B1" s="22"/>
    </row>
    <row r="2" spans="1:2">
      <c r="A2" s="21" t="s">
        <v>85</v>
      </c>
      <c r="B2" s="22"/>
    </row>
    <row r="3" spans="1:2">
      <c r="A3" s="21" t="s">
        <v>2</v>
      </c>
      <c r="B3" s="22"/>
    </row>
    <row r="4" spans="1:3">
      <c r="A4" s="23" t="s">
        <v>3</v>
      </c>
      <c r="B4" s="24"/>
      <c r="C4" s="25"/>
    </row>
    <row r="5" spans="1:4">
      <c r="A5" s="26"/>
      <c r="B5" s="27"/>
      <c r="D5" s="28"/>
    </row>
    <row r="6" ht="15" customHeight="1" spans="1:8">
      <c r="A6" s="29" t="s">
        <v>86</v>
      </c>
      <c r="B6" s="30" t="s">
        <v>66</v>
      </c>
      <c r="C6" s="30"/>
      <c r="D6" s="30"/>
      <c r="E6" s="30"/>
      <c r="F6" s="30"/>
      <c r="G6" s="30"/>
      <c r="H6" s="30"/>
    </row>
    <row r="7" ht="14.1" customHeight="1" spans="1:8">
      <c r="A7" s="31"/>
      <c r="B7" s="32">
        <v>2021</v>
      </c>
      <c r="C7" s="32"/>
      <c r="D7" s="32"/>
      <c r="F7" s="32">
        <v>2022</v>
      </c>
      <c r="G7" s="32"/>
      <c r="H7" s="32"/>
    </row>
    <row r="8" ht="14.1" customHeight="1" spans="1:8">
      <c r="A8" s="31"/>
      <c r="B8" s="32" t="s">
        <v>2</v>
      </c>
      <c r="C8" s="32"/>
      <c r="D8" s="32"/>
      <c r="F8" s="32" t="s">
        <v>2</v>
      </c>
      <c r="G8" s="32"/>
      <c r="H8" s="32"/>
    </row>
    <row r="9" ht="37.5" customHeight="1" spans="1:8">
      <c r="A9" s="33"/>
      <c r="B9" s="33" t="s">
        <v>12</v>
      </c>
      <c r="C9" s="33" t="s">
        <v>28</v>
      </c>
      <c r="D9" s="33" t="s">
        <v>29</v>
      </c>
      <c r="F9" s="33" t="s">
        <v>12</v>
      </c>
      <c r="G9" s="33" t="s">
        <v>28</v>
      </c>
      <c r="H9" s="33" t="s">
        <v>29</v>
      </c>
    </row>
    <row r="10" spans="1:4">
      <c r="A10" s="31"/>
      <c r="B10" s="31"/>
      <c r="C10" s="31"/>
      <c r="D10" s="34"/>
    </row>
    <row r="11" spans="1:10">
      <c r="A11" s="35" t="s">
        <v>12</v>
      </c>
      <c r="B11" s="36">
        <v>52.4</v>
      </c>
      <c r="C11" s="36">
        <v>50.7</v>
      </c>
      <c r="D11" s="36">
        <v>55.2</v>
      </c>
      <c r="F11" s="36">
        <v>51.8</v>
      </c>
      <c r="G11" s="36">
        <v>51.6</v>
      </c>
      <c r="H11" s="36">
        <v>52</v>
      </c>
      <c r="I11" s="46"/>
      <c r="J11" s="46"/>
    </row>
    <row r="12" spans="1:8">
      <c r="A12" s="37" t="s">
        <v>55</v>
      </c>
      <c r="B12" s="38">
        <v>27.7</v>
      </c>
      <c r="C12" s="38">
        <v>24.2</v>
      </c>
      <c r="D12" s="95" t="s">
        <v>57</v>
      </c>
      <c r="F12" s="38">
        <v>26.5</v>
      </c>
      <c r="G12" s="38">
        <v>25</v>
      </c>
      <c r="H12" s="95" t="s">
        <v>57</v>
      </c>
    </row>
    <row r="13" spans="1:10">
      <c r="A13" s="37" t="s">
        <v>87</v>
      </c>
      <c r="B13" s="38" t="s">
        <v>88</v>
      </c>
      <c r="C13" s="38" t="s">
        <v>88</v>
      </c>
      <c r="D13" s="95" t="s">
        <v>88</v>
      </c>
      <c r="F13" s="38" t="s">
        <v>88</v>
      </c>
      <c r="G13" s="38" t="s">
        <v>88</v>
      </c>
      <c r="H13" s="95" t="s">
        <v>88</v>
      </c>
      <c r="J13" s="46"/>
    </row>
    <row r="14" spans="1:10">
      <c r="A14" s="37" t="s">
        <v>89</v>
      </c>
      <c r="B14" s="38">
        <v>93.2</v>
      </c>
      <c r="C14" s="38">
        <v>89.4</v>
      </c>
      <c r="D14" s="95" t="s">
        <v>57</v>
      </c>
      <c r="F14" s="38">
        <v>92.9</v>
      </c>
      <c r="G14" s="38">
        <v>90.4</v>
      </c>
      <c r="H14" s="95" t="s">
        <v>57</v>
      </c>
      <c r="J14" s="46"/>
    </row>
    <row r="15" spans="1:8">
      <c r="A15" s="37" t="s">
        <v>56</v>
      </c>
      <c r="B15" s="38">
        <v>90.5</v>
      </c>
      <c r="C15" s="38">
        <v>88.5</v>
      </c>
      <c r="D15" s="38">
        <v>94.3</v>
      </c>
      <c r="F15" s="38">
        <v>89.5</v>
      </c>
      <c r="G15" s="38">
        <v>89</v>
      </c>
      <c r="H15" s="38">
        <v>90.4</v>
      </c>
    </row>
    <row r="16" spans="1:8">
      <c r="A16" s="31"/>
      <c r="B16" s="39"/>
      <c r="C16" s="39"/>
      <c r="D16" s="38"/>
      <c r="F16" s="39"/>
      <c r="G16" s="39"/>
      <c r="H16" s="38"/>
    </row>
    <row r="17" spans="1:8">
      <c r="A17" s="35" t="s">
        <v>32</v>
      </c>
      <c r="B17" s="40">
        <v>53.3</v>
      </c>
      <c r="C17" s="40">
        <v>51.9</v>
      </c>
      <c r="D17" s="40">
        <v>55.5</v>
      </c>
      <c r="F17" s="40">
        <v>52.5</v>
      </c>
      <c r="G17" s="40">
        <v>52.8</v>
      </c>
      <c r="H17" s="40">
        <v>52.1</v>
      </c>
    </row>
    <row r="18" spans="1:8">
      <c r="A18" s="37" t="s">
        <v>55</v>
      </c>
      <c r="B18" s="38">
        <v>28.2</v>
      </c>
      <c r="C18" s="38">
        <v>24.7</v>
      </c>
      <c r="D18" s="95" t="s">
        <v>57</v>
      </c>
      <c r="F18" s="38">
        <v>26.7</v>
      </c>
      <c r="G18" s="38">
        <v>25.7</v>
      </c>
      <c r="H18" s="95" t="s">
        <v>57</v>
      </c>
    </row>
    <row r="19" spans="1:8">
      <c r="A19" s="37" t="s">
        <v>87</v>
      </c>
      <c r="B19" s="38" t="s">
        <v>88</v>
      </c>
      <c r="C19" s="38" t="s">
        <v>88</v>
      </c>
      <c r="D19" s="95" t="s">
        <v>88</v>
      </c>
      <c r="F19" s="38" t="s">
        <v>88</v>
      </c>
      <c r="G19" s="38" t="s">
        <v>88</v>
      </c>
      <c r="H19" s="95" t="s">
        <v>88</v>
      </c>
    </row>
    <row r="20" spans="1:8">
      <c r="A20" s="37" t="s">
        <v>89</v>
      </c>
      <c r="B20" s="38">
        <v>93.3</v>
      </c>
      <c r="C20" s="38">
        <v>89.5</v>
      </c>
      <c r="D20" s="95" t="s">
        <v>57</v>
      </c>
      <c r="F20" s="38">
        <v>93.1</v>
      </c>
      <c r="G20" s="38">
        <v>90.5</v>
      </c>
      <c r="H20" s="95" t="s">
        <v>57</v>
      </c>
    </row>
    <row r="21" spans="1:8">
      <c r="A21" s="37" t="s">
        <v>56</v>
      </c>
      <c r="B21" s="38">
        <v>90.5</v>
      </c>
      <c r="C21" s="38">
        <v>88.4</v>
      </c>
      <c r="D21" s="38">
        <v>94.2</v>
      </c>
      <c r="F21" s="38">
        <v>89.5</v>
      </c>
      <c r="G21" s="38">
        <v>89.1</v>
      </c>
      <c r="H21" s="38">
        <v>90.2</v>
      </c>
    </row>
    <row r="22" spans="1:4">
      <c r="A22" s="31"/>
      <c r="B22" s="39"/>
      <c r="C22" s="39"/>
      <c r="D22" s="38"/>
    </row>
    <row r="23" spans="1:4">
      <c r="A23" s="35" t="s">
        <v>33</v>
      </c>
      <c r="B23" s="40"/>
      <c r="C23" s="40"/>
      <c r="D23" s="40"/>
    </row>
    <row r="24" spans="1:8">
      <c r="A24" s="37" t="s">
        <v>55</v>
      </c>
      <c r="B24" s="95" t="s">
        <v>57</v>
      </c>
      <c r="C24" s="95" t="s">
        <v>57</v>
      </c>
      <c r="D24" s="95" t="s">
        <v>57</v>
      </c>
      <c r="F24" s="95" t="s">
        <v>57</v>
      </c>
      <c r="G24" s="95" t="s">
        <v>57</v>
      </c>
      <c r="H24" s="95" t="s">
        <v>57</v>
      </c>
    </row>
    <row r="25" spans="1:8">
      <c r="A25" s="37" t="s">
        <v>87</v>
      </c>
      <c r="B25" s="38" t="s">
        <v>88</v>
      </c>
      <c r="C25" s="38" t="s">
        <v>88</v>
      </c>
      <c r="D25" s="95" t="s">
        <v>88</v>
      </c>
      <c r="F25" s="38" t="s">
        <v>88</v>
      </c>
      <c r="G25" s="38" t="s">
        <v>88</v>
      </c>
      <c r="H25" s="95" t="s">
        <v>88</v>
      </c>
    </row>
    <row r="26" spans="1:8">
      <c r="A26" s="37" t="s">
        <v>89</v>
      </c>
      <c r="B26" s="95" t="s">
        <v>57</v>
      </c>
      <c r="C26" s="95" t="s">
        <v>57</v>
      </c>
      <c r="D26" s="95" t="s">
        <v>57</v>
      </c>
      <c r="F26" s="95" t="s">
        <v>57</v>
      </c>
      <c r="G26" s="95" t="s">
        <v>57</v>
      </c>
      <c r="H26" s="95" t="s">
        <v>57</v>
      </c>
    </row>
    <row r="27" spans="1:8">
      <c r="A27" s="37" t="s">
        <v>56</v>
      </c>
      <c r="B27" s="95" t="s">
        <v>57</v>
      </c>
      <c r="C27" s="95" t="s">
        <v>57</v>
      </c>
      <c r="D27" s="95" t="s">
        <v>57</v>
      </c>
      <c r="F27" s="95" t="s">
        <v>57</v>
      </c>
      <c r="G27" s="95" t="s">
        <v>57</v>
      </c>
      <c r="H27" s="95" t="s">
        <v>57</v>
      </c>
    </row>
    <row r="28" spans="1:8">
      <c r="A28" s="41"/>
      <c r="B28" s="42"/>
      <c r="C28" s="42"/>
      <c r="D28" s="43"/>
      <c r="E28" s="43"/>
      <c r="F28" s="43"/>
      <c r="G28" s="43"/>
      <c r="H28" s="43"/>
    </row>
    <row r="29" spans="1:4">
      <c r="A29" s="44" t="s">
        <v>18</v>
      </c>
      <c r="B29" s="45"/>
      <c r="C29" s="45"/>
      <c r="D29" s="45"/>
    </row>
    <row r="30" spans="1:1">
      <c r="A30" s="44" t="s">
        <v>58</v>
      </c>
    </row>
  </sheetData>
  <mergeCells count="6">
    <mergeCell ref="B6:H6"/>
    <mergeCell ref="B7:D7"/>
    <mergeCell ref="F7:H7"/>
    <mergeCell ref="B8:D8"/>
    <mergeCell ref="F8:H8"/>
    <mergeCell ref="A6:A9"/>
  </mergeCells>
  <pageMargins left="0.511811024" right="0.511811024" top="0.787401575" bottom="0.787401575" header="0.31496062" footer="0.31496062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pane ySplit="8" topLeftCell="A9" activePane="bottomLeft" state="frozen"/>
      <selection/>
      <selection pane="bottomLeft" activeCell="J20" sqref="J20"/>
    </sheetView>
  </sheetViews>
  <sheetFormatPr defaultColWidth="9" defaultRowHeight="12.75" outlineLevelCol="7"/>
  <cols>
    <col min="1" max="1" width="32.1428571428571" style="1" customWidth="1"/>
    <col min="2" max="4" width="14.7142857142857" style="1" customWidth="1"/>
    <col min="5" max="5" width="1.71428571428571" style="1" customWidth="1"/>
    <col min="6" max="8" width="14.7142857142857" style="1" customWidth="1"/>
    <col min="9" max="16384" width="9.14285714285714" style="1"/>
  </cols>
  <sheetData>
    <row r="1" spans="1:2">
      <c r="A1" s="1" t="s">
        <v>90</v>
      </c>
      <c r="B1" s="2"/>
    </row>
    <row r="2" spans="1:2">
      <c r="A2" s="1" t="s">
        <v>91</v>
      </c>
      <c r="B2" s="2"/>
    </row>
    <row r="3" spans="1:2">
      <c r="A3" s="1" t="s">
        <v>2</v>
      </c>
      <c r="B3" s="2"/>
    </row>
    <row r="4" spans="1:2">
      <c r="A4" s="3" t="s">
        <v>3</v>
      </c>
      <c r="B4" s="4"/>
    </row>
    <row r="5" spans="1:4">
      <c r="A5" s="5"/>
      <c r="B5" s="6"/>
      <c r="D5" s="7"/>
    </row>
    <row r="6" ht="14.1" customHeight="1" spans="1:8">
      <c r="A6" s="8" t="s">
        <v>92</v>
      </c>
      <c r="B6" s="9" t="s">
        <v>25</v>
      </c>
      <c r="C6" s="9"/>
      <c r="D6" s="9"/>
      <c r="E6" s="9"/>
      <c r="F6" s="9"/>
      <c r="G6" s="9"/>
      <c r="H6" s="9"/>
    </row>
    <row r="7" ht="14.1" customHeight="1" spans="1:8">
      <c r="A7" s="8"/>
      <c r="B7" s="10" t="s">
        <v>26</v>
      </c>
      <c r="C7" s="10"/>
      <c r="D7" s="10"/>
      <c r="F7" s="10" t="s">
        <v>27</v>
      </c>
      <c r="G7" s="10"/>
      <c r="H7" s="10"/>
    </row>
    <row r="8" ht="38.25" spans="1:8">
      <c r="A8" s="11"/>
      <c r="B8" s="11" t="s">
        <v>12</v>
      </c>
      <c r="C8" s="11" t="s">
        <v>28</v>
      </c>
      <c r="D8" s="11" t="s">
        <v>29</v>
      </c>
      <c r="F8" s="11" t="s">
        <v>12</v>
      </c>
      <c r="G8" s="11" t="s">
        <v>28</v>
      </c>
      <c r="H8" s="11" t="s">
        <v>29</v>
      </c>
    </row>
    <row r="9" customHeight="1" spans="1:8">
      <c r="A9" s="8"/>
      <c r="B9" s="8"/>
      <c r="C9" s="8"/>
      <c r="D9" s="8"/>
      <c r="E9" s="12"/>
      <c r="F9" s="8"/>
      <c r="G9" s="8"/>
      <c r="H9" s="8"/>
    </row>
    <row r="10" spans="1:8">
      <c r="A10" s="13" t="s">
        <v>12</v>
      </c>
      <c r="B10" s="14">
        <v>100</v>
      </c>
      <c r="C10" s="14">
        <v>100</v>
      </c>
      <c r="D10" s="14">
        <v>100</v>
      </c>
      <c r="E10" s="2"/>
      <c r="F10" s="14">
        <v>100</v>
      </c>
      <c r="G10" s="14">
        <v>100</v>
      </c>
      <c r="H10" s="14">
        <v>100</v>
      </c>
    </row>
    <row r="11" spans="1:8">
      <c r="A11" s="15" t="s">
        <v>93</v>
      </c>
      <c r="B11" s="16">
        <v>51.6</v>
      </c>
      <c r="C11" s="16">
        <v>47.9</v>
      </c>
      <c r="D11" s="16">
        <v>56.7</v>
      </c>
      <c r="F11" s="16">
        <v>56.5</v>
      </c>
      <c r="G11" s="16">
        <v>50.8</v>
      </c>
      <c r="H11" s="16">
        <v>64.1</v>
      </c>
    </row>
    <row r="12" spans="1:8">
      <c r="A12" s="15" t="s">
        <v>94</v>
      </c>
      <c r="B12" s="16">
        <v>48.4</v>
      </c>
      <c r="C12" s="16">
        <v>52.1</v>
      </c>
      <c r="D12" s="16">
        <v>43.3</v>
      </c>
      <c r="F12" s="16">
        <v>43.5</v>
      </c>
      <c r="G12" s="16">
        <v>49.2</v>
      </c>
      <c r="H12" s="16">
        <v>35.9</v>
      </c>
    </row>
    <row r="13" spans="1:8">
      <c r="A13" s="15"/>
      <c r="B13" s="16"/>
      <c r="C13" s="16"/>
      <c r="D13" s="16"/>
      <c r="F13" s="16"/>
      <c r="G13" s="16"/>
      <c r="H13" s="16"/>
    </row>
    <row r="14" spans="1:8">
      <c r="A14" s="13" t="s">
        <v>95</v>
      </c>
      <c r="B14" s="14">
        <v>100</v>
      </c>
      <c r="C14" s="14">
        <v>100</v>
      </c>
      <c r="D14" s="14">
        <v>100</v>
      </c>
      <c r="E14" s="2"/>
      <c r="F14" s="14">
        <v>100</v>
      </c>
      <c r="G14" s="14">
        <v>100</v>
      </c>
      <c r="H14" s="14">
        <v>100</v>
      </c>
    </row>
    <row r="15" spans="1:8">
      <c r="A15" s="15" t="s">
        <v>93</v>
      </c>
      <c r="B15" s="16">
        <v>52.4</v>
      </c>
      <c r="C15" s="16">
        <v>48.9</v>
      </c>
      <c r="D15" s="16">
        <v>57.1</v>
      </c>
      <c r="F15" s="16">
        <v>57.4</v>
      </c>
      <c r="G15" s="16">
        <v>52.3</v>
      </c>
      <c r="H15" s="16">
        <v>64.1</v>
      </c>
    </row>
    <row r="16" spans="1:8">
      <c r="A16" s="15" t="s">
        <v>94</v>
      </c>
      <c r="B16" s="16">
        <v>47.6</v>
      </c>
      <c r="C16" s="16">
        <v>51.1</v>
      </c>
      <c r="D16" s="16">
        <v>42.9</v>
      </c>
      <c r="F16" s="16">
        <v>42.6</v>
      </c>
      <c r="G16" s="16">
        <v>47.7</v>
      </c>
      <c r="H16" s="16">
        <v>35.9</v>
      </c>
    </row>
    <row r="17" spans="1:4">
      <c r="A17" s="15"/>
      <c r="B17" s="16"/>
      <c r="C17" s="16"/>
      <c r="D17" s="16"/>
    </row>
    <row r="18" spans="1:8">
      <c r="A18" s="13" t="s">
        <v>96</v>
      </c>
      <c r="B18" s="96" t="s">
        <v>31</v>
      </c>
      <c r="C18" s="96" t="s">
        <v>31</v>
      </c>
      <c r="D18" s="96" t="s">
        <v>31</v>
      </c>
      <c r="E18" s="2"/>
      <c r="F18" s="96" t="s">
        <v>31</v>
      </c>
      <c r="G18" s="96" t="s">
        <v>31</v>
      </c>
      <c r="H18" s="96" t="s">
        <v>31</v>
      </c>
    </row>
    <row r="19" spans="1:8">
      <c r="A19" s="15" t="s">
        <v>93</v>
      </c>
      <c r="B19" s="97" t="s">
        <v>31</v>
      </c>
      <c r="C19" s="97" t="s">
        <v>31</v>
      </c>
      <c r="D19" s="97" t="s">
        <v>31</v>
      </c>
      <c r="F19" s="97" t="s">
        <v>31</v>
      </c>
      <c r="G19" s="97" t="s">
        <v>31</v>
      </c>
      <c r="H19" s="97" t="s">
        <v>31</v>
      </c>
    </row>
    <row r="20" spans="1:8">
      <c r="A20" s="15" t="s">
        <v>94</v>
      </c>
      <c r="B20" s="97" t="s">
        <v>31</v>
      </c>
      <c r="C20" s="97" t="s">
        <v>31</v>
      </c>
      <c r="D20" s="97" t="s">
        <v>31</v>
      </c>
      <c r="F20" s="97" t="s">
        <v>31</v>
      </c>
      <c r="G20" s="97" t="s">
        <v>31</v>
      </c>
      <c r="H20" s="97" t="s">
        <v>31</v>
      </c>
    </row>
    <row r="21" customHeight="1" spans="1:8">
      <c r="A21" s="17"/>
      <c r="B21" s="18"/>
      <c r="C21" s="18"/>
      <c r="D21" s="18"/>
      <c r="E21" s="18"/>
      <c r="F21" s="18"/>
      <c r="G21" s="18"/>
      <c r="H21" s="18"/>
    </row>
    <row r="22" spans="1:4">
      <c r="A22" s="19" t="s">
        <v>18</v>
      </c>
      <c r="B22" s="20"/>
      <c r="C22" s="20"/>
      <c r="D22" s="20"/>
    </row>
    <row r="23" spans="1:1">
      <c r="A23" s="19" t="s">
        <v>97</v>
      </c>
    </row>
    <row r="24" spans="1:1">
      <c r="A24" s="19" t="s">
        <v>98</v>
      </c>
    </row>
    <row r="25" spans="1:1">
      <c r="A25" s="19" t="s">
        <v>35</v>
      </c>
    </row>
  </sheetData>
  <mergeCells count="4">
    <mergeCell ref="B6:H6"/>
    <mergeCell ref="B7:D7"/>
    <mergeCell ref="F7:H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pane ySplit="8" topLeftCell="A21" activePane="bottomLeft" state="frozen"/>
      <selection/>
      <selection pane="bottomLeft" activeCell="H17" sqref="H17"/>
    </sheetView>
  </sheetViews>
  <sheetFormatPr defaultColWidth="9.14285714285714" defaultRowHeight="12.75" outlineLevelCol="7"/>
  <cols>
    <col min="1" max="1" width="32.1428571428571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22</v>
      </c>
      <c r="B1" s="22"/>
    </row>
    <row r="2" spans="1:2">
      <c r="A2" s="21" t="s">
        <v>23</v>
      </c>
      <c r="B2" s="22"/>
    </row>
    <row r="3" spans="1:2">
      <c r="A3" s="21" t="s">
        <v>2</v>
      </c>
      <c r="B3" s="22"/>
    </row>
    <row r="4" spans="1:2">
      <c r="A4" s="23" t="s">
        <v>3</v>
      </c>
      <c r="B4" s="24"/>
    </row>
    <row r="5" spans="1:8">
      <c r="A5" s="26"/>
      <c r="B5" s="26"/>
      <c r="C5" s="49"/>
      <c r="D5" s="67"/>
      <c r="E5" s="49"/>
      <c r="F5" s="49"/>
      <c r="G5" s="49"/>
      <c r="H5" s="49"/>
    </row>
    <row r="6" ht="14.1" customHeight="1" spans="1:8">
      <c r="A6" s="31" t="s">
        <v>24</v>
      </c>
      <c r="B6" s="34" t="s">
        <v>25</v>
      </c>
      <c r="C6" s="34"/>
      <c r="D6" s="34"/>
      <c r="E6" s="34"/>
      <c r="F6" s="34"/>
      <c r="G6" s="34"/>
      <c r="H6" s="34"/>
    </row>
    <row r="7" ht="14.1" customHeight="1" spans="1:8">
      <c r="A7" s="31"/>
      <c r="B7" s="32" t="s">
        <v>26</v>
      </c>
      <c r="C7" s="32"/>
      <c r="D7" s="32"/>
      <c r="F7" s="32" t="s">
        <v>27</v>
      </c>
      <c r="G7" s="32"/>
      <c r="H7" s="32"/>
    </row>
    <row r="8" ht="38.25" spans="1:8">
      <c r="A8" s="33"/>
      <c r="B8" s="33" t="s">
        <v>12</v>
      </c>
      <c r="C8" s="33" t="s">
        <v>28</v>
      </c>
      <c r="D8" s="33" t="s">
        <v>29</v>
      </c>
      <c r="F8" s="33" t="s">
        <v>12</v>
      </c>
      <c r="G8" s="33" t="s">
        <v>28</v>
      </c>
      <c r="H8" s="33" t="s">
        <v>29</v>
      </c>
    </row>
    <row r="9" spans="1:8">
      <c r="A9" s="31"/>
      <c r="B9" s="31"/>
      <c r="C9" s="31"/>
      <c r="D9" s="34"/>
      <c r="F9" s="31"/>
      <c r="G9" s="31"/>
      <c r="H9" s="34"/>
    </row>
    <row r="10" customHeight="1" spans="1:8">
      <c r="A10" s="35" t="s">
        <v>12</v>
      </c>
      <c r="B10" s="47"/>
      <c r="C10" s="47"/>
      <c r="D10" s="47"/>
      <c r="F10" s="47"/>
      <c r="G10" s="47"/>
      <c r="H10" s="47"/>
    </row>
    <row r="11" customHeight="1" spans="1:8">
      <c r="A11" s="37" t="s">
        <v>30</v>
      </c>
      <c r="B11" s="47">
        <v>100</v>
      </c>
      <c r="C11" s="47">
        <v>100</v>
      </c>
      <c r="D11" s="47">
        <v>100</v>
      </c>
      <c r="F11" s="47">
        <v>100</v>
      </c>
      <c r="G11" s="47">
        <v>100</v>
      </c>
      <c r="H11" s="47">
        <v>100</v>
      </c>
    </row>
    <row r="12" customHeight="1" spans="1:8">
      <c r="A12" s="37" t="s">
        <v>28</v>
      </c>
      <c r="B12" s="47">
        <v>90</v>
      </c>
      <c r="C12" s="47">
        <v>99.8</v>
      </c>
      <c r="D12" s="47">
        <v>74.2</v>
      </c>
      <c r="F12" s="47">
        <v>89.3</v>
      </c>
      <c r="G12" s="47">
        <v>99.8</v>
      </c>
      <c r="H12" s="47">
        <v>73.7</v>
      </c>
    </row>
    <row r="13" customHeight="1" spans="1:8">
      <c r="A13" s="37" t="s">
        <v>29</v>
      </c>
      <c r="B13" s="88" t="s">
        <v>31</v>
      </c>
      <c r="C13" s="88" t="s">
        <v>31</v>
      </c>
      <c r="D13" s="88" t="s">
        <v>31</v>
      </c>
      <c r="F13" s="88" t="s">
        <v>31</v>
      </c>
      <c r="G13" s="88" t="s">
        <v>31</v>
      </c>
      <c r="H13" s="88" t="s">
        <v>31</v>
      </c>
    </row>
    <row r="14" customHeight="1" spans="1:8">
      <c r="A14" s="37"/>
      <c r="B14" s="47"/>
      <c r="C14" s="47"/>
      <c r="D14" s="47"/>
      <c r="F14" s="47"/>
      <c r="G14" s="47"/>
      <c r="H14" s="47"/>
    </row>
    <row r="15" customHeight="1" spans="1:8">
      <c r="A15" s="35" t="s">
        <v>32</v>
      </c>
      <c r="B15" s="47"/>
      <c r="C15" s="47"/>
      <c r="D15" s="47"/>
      <c r="F15" s="47"/>
      <c r="G15" s="47"/>
      <c r="H15" s="47"/>
    </row>
    <row r="16" customHeight="1" spans="1:8">
      <c r="A16" s="37" t="s">
        <v>30</v>
      </c>
      <c r="B16" s="47">
        <v>100</v>
      </c>
      <c r="C16" s="47">
        <v>100</v>
      </c>
      <c r="D16" s="47">
        <v>100</v>
      </c>
      <c r="F16" s="47">
        <v>100</v>
      </c>
      <c r="G16" s="47">
        <v>100</v>
      </c>
      <c r="H16" s="47">
        <v>100</v>
      </c>
    </row>
    <row r="17" customHeight="1" spans="1:8">
      <c r="A17" s="37" t="s">
        <v>28</v>
      </c>
      <c r="B17" s="47">
        <v>90.1</v>
      </c>
      <c r="C17" s="47">
        <v>99.9</v>
      </c>
      <c r="D17" s="47">
        <v>74.8</v>
      </c>
      <c r="F17" s="47">
        <v>89.5</v>
      </c>
      <c r="G17" s="47">
        <v>99.8</v>
      </c>
      <c r="H17" s="47">
        <v>74.3</v>
      </c>
    </row>
    <row r="18" customHeight="1" spans="1:8">
      <c r="A18" s="37" t="s">
        <v>29</v>
      </c>
      <c r="B18" s="88" t="s">
        <v>31</v>
      </c>
      <c r="C18" s="88" t="s">
        <v>31</v>
      </c>
      <c r="D18" s="88" t="s">
        <v>31</v>
      </c>
      <c r="F18" s="88" t="s">
        <v>31</v>
      </c>
      <c r="G18" s="88" t="s">
        <v>31</v>
      </c>
      <c r="H18" s="88" t="s">
        <v>31</v>
      </c>
    </row>
    <row r="19" customHeight="1" spans="1:8">
      <c r="A19" s="37"/>
      <c r="B19" s="47"/>
      <c r="C19" s="47"/>
      <c r="D19" s="47"/>
      <c r="F19" s="47"/>
      <c r="G19" s="47"/>
      <c r="H19" s="47"/>
    </row>
    <row r="20" customHeight="1" spans="1:8">
      <c r="A20" s="35" t="s">
        <v>33</v>
      </c>
      <c r="B20" s="47"/>
      <c r="C20" s="47"/>
      <c r="D20" s="47"/>
      <c r="F20" s="36"/>
      <c r="G20" s="36"/>
      <c r="H20" s="36"/>
    </row>
    <row r="21" customHeight="1" spans="1:8">
      <c r="A21" s="37" t="s">
        <v>30</v>
      </c>
      <c r="B21" s="88" t="s">
        <v>31</v>
      </c>
      <c r="C21" s="88" t="s">
        <v>31</v>
      </c>
      <c r="D21" s="88" t="s">
        <v>31</v>
      </c>
      <c r="F21" s="88" t="s">
        <v>31</v>
      </c>
      <c r="G21" s="88" t="s">
        <v>31</v>
      </c>
      <c r="H21" s="88" t="s">
        <v>31</v>
      </c>
    </row>
    <row r="22" customHeight="1" spans="1:8">
      <c r="A22" s="37" t="s">
        <v>28</v>
      </c>
      <c r="B22" s="88" t="s">
        <v>31</v>
      </c>
      <c r="C22" s="88" t="s">
        <v>31</v>
      </c>
      <c r="D22" s="88" t="s">
        <v>31</v>
      </c>
      <c r="F22" s="88" t="s">
        <v>31</v>
      </c>
      <c r="G22" s="88" t="s">
        <v>31</v>
      </c>
      <c r="H22" s="88" t="s">
        <v>31</v>
      </c>
    </row>
    <row r="23" customHeight="1" spans="1:8">
      <c r="A23" s="37" t="s">
        <v>29</v>
      </c>
      <c r="B23" s="88" t="s">
        <v>31</v>
      </c>
      <c r="C23" s="88" t="s">
        <v>31</v>
      </c>
      <c r="D23" s="88" t="s">
        <v>31</v>
      </c>
      <c r="F23" s="88" t="s">
        <v>31</v>
      </c>
      <c r="G23" s="88" t="s">
        <v>31</v>
      </c>
      <c r="H23" s="88" t="s">
        <v>31</v>
      </c>
    </row>
    <row r="24" spans="1:8">
      <c r="A24" s="63"/>
      <c r="B24" s="43"/>
      <c r="C24" s="43"/>
      <c r="D24" s="43"/>
      <c r="E24" s="49"/>
      <c r="F24" s="49"/>
      <c r="G24" s="49"/>
      <c r="H24" s="49"/>
    </row>
    <row r="25" spans="1:4">
      <c r="A25" s="44" t="s">
        <v>18</v>
      </c>
      <c r="B25" s="45"/>
      <c r="C25" s="45"/>
      <c r="D25" s="45"/>
    </row>
    <row r="26" spans="1:1">
      <c r="A26" s="44" t="s">
        <v>34</v>
      </c>
    </row>
    <row r="27" spans="1:1">
      <c r="A27" s="44" t="s">
        <v>35</v>
      </c>
    </row>
  </sheetData>
  <mergeCells count="4">
    <mergeCell ref="B6:H6"/>
    <mergeCell ref="B7:D7"/>
    <mergeCell ref="F7:H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workbookViewId="0">
      <pane ySplit="8" topLeftCell="A15" activePane="bottomLeft" state="frozen"/>
      <selection/>
      <selection pane="bottomLeft" activeCell="F11" sqref="F11"/>
    </sheetView>
  </sheetViews>
  <sheetFormatPr defaultColWidth="9.14285714285714" defaultRowHeight="12.75" outlineLevelCol="7"/>
  <cols>
    <col min="1" max="1" width="32.1428571428571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36</v>
      </c>
      <c r="B1" s="22"/>
    </row>
    <row r="2" spans="1:2">
      <c r="A2" s="21" t="s">
        <v>23</v>
      </c>
      <c r="B2" s="22"/>
    </row>
    <row r="3" spans="1:2">
      <c r="A3" s="21" t="s">
        <v>2</v>
      </c>
      <c r="B3" s="22"/>
    </row>
    <row r="4" spans="1:2">
      <c r="A4" s="23" t="s">
        <v>3</v>
      </c>
      <c r="B4" s="24"/>
    </row>
    <row r="5" spans="1:4">
      <c r="A5" s="26"/>
      <c r="B5" s="27"/>
      <c r="D5" s="28"/>
    </row>
    <row r="6" ht="14.1" customHeight="1" spans="1:8">
      <c r="A6" s="29" t="s">
        <v>24</v>
      </c>
      <c r="B6" s="30" t="s">
        <v>25</v>
      </c>
      <c r="C6" s="30"/>
      <c r="D6" s="30"/>
      <c r="E6" s="30"/>
      <c r="F6" s="30"/>
      <c r="G6" s="30"/>
      <c r="H6" s="30"/>
    </row>
    <row r="7" ht="14.1" customHeight="1" spans="1:8">
      <c r="A7" s="31"/>
      <c r="B7" s="32" t="s">
        <v>26</v>
      </c>
      <c r="C7" s="32"/>
      <c r="D7" s="32"/>
      <c r="F7" s="32" t="s">
        <v>27</v>
      </c>
      <c r="G7" s="32"/>
      <c r="H7" s="32"/>
    </row>
    <row r="8" ht="38.25" spans="1:8">
      <c r="A8" s="33"/>
      <c r="B8" s="33" t="s">
        <v>12</v>
      </c>
      <c r="C8" s="33" t="s">
        <v>28</v>
      </c>
      <c r="D8" s="33" t="s">
        <v>29</v>
      </c>
      <c r="F8" s="33" t="s">
        <v>12</v>
      </c>
      <c r="G8" s="33" t="s">
        <v>28</v>
      </c>
      <c r="H8" s="33" t="s">
        <v>29</v>
      </c>
    </row>
    <row r="9" spans="1:4">
      <c r="A9" s="31"/>
      <c r="B9" s="31"/>
      <c r="C9" s="31"/>
      <c r="D9" s="34"/>
    </row>
    <row r="10" spans="1:4">
      <c r="A10" s="35" t="s">
        <v>12</v>
      </c>
      <c r="B10" s="47"/>
      <c r="C10" s="47"/>
      <c r="D10" s="47"/>
    </row>
    <row r="11" spans="1:8">
      <c r="A11" s="37" t="s">
        <v>30</v>
      </c>
      <c r="B11" s="47">
        <v>100</v>
      </c>
      <c r="C11" s="47">
        <v>61.5</v>
      </c>
      <c r="D11" s="47">
        <v>38.5</v>
      </c>
      <c r="F11" s="47">
        <v>100</v>
      </c>
      <c r="G11" s="47">
        <v>59.7</v>
      </c>
      <c r="H11" s="47">
        <v>40.3</v>
      </c>
    </row>
    <row r="12" spans="1:8">
      <c r="A12" s="37" t="s">
        <v>28</v>
      </c>
      <c r="B12" s="47">
        <v>100</v>
      </c>
      <c r="C12" s="47">
        <v>68.3</v>
      </c>
      <c r="D12" s="47">
        <v>31.7</v>
      </c>
      <c r="F12" s="47">
        <v>100</v>
      </c>
      <c r="G12" s="47">
        <v>66.7</v>
      </c>
      <c r="H12" s="47">
        <v>33.3</v>
      </c>
    </row>
    <row r="13" spans="1:8">
      <c r="A13" s="37" t="s">
        <v>29</v>
      </c>
      <c r="B13" s="88" t="s">
        <v>31</v>
      </c>
      <c r="C13" s="88" t="s">
        <v>31</v>
      </c>
      <c r="D13" s="88" t="s">
        <v>31</v>
      </c>
      <c r="F13" s="88" t="s">
        <v>31</v>
      </c>
      <c r="G13" s="88" t="s">
        <v>31</v>
      </c>
      <c r="H13" s="88" t="s">
        <v>31</v>
      </c>
    </row>
    <row r="14" spans="1:8">
      <c r="A14" s="37"/>
      <c r="B14" s="47"/>
      <c r="C14" s="47"/>
      <c r="D14" s="47"/>
      <c r="F14" s="47"/>
      <c r="G14" s="47"/>
      <c r="H14" s="47"/>
    </row>
    <row r="15" spans="1:8">
      <c r="A15" s="35" t="s">
        <v>32</v>
      </c>
      <c r="B15" s="47"/>
      <c r="C15" s="47"/>
      <c r="D15" s="47"/>
      <c r="F15" s="47"/>
      <c r="G15" s="47"/>
      <c r="H15" s="47"/>
    </row>
    <row r="16" spans="1:8">
      <c r="A16" s="37" t="s">
        <v>30</v>
      </c>
      <c r="B16" s="47">
        <v>100</v>
      </c>
      <c r="C16" s="47">
        <v>61</v>
      </c>
      <c r="D16" s="47">
        <v>39</v>
      </c>
      <c r="F16" s="47">
        <v>100</v>
      </c>
      <c r="G16" s="47">
        <v>59.6</v>
      </c>
      <c r="H16" s="47">
        <v>40.4</v>
      </c>
    </row>
    <row r="17" spans="1:8">
      <c r="A17" s="37" t="s">
        <v>28</v>
      </c>
      <c r="B17" s="47">
        <v>100</v>
      </c>
      <c r="C17" s="47">
        <v>67.6</v>
      </c>
      <c r="D17" s="47">
        <v>32.4</v>
      </c>
      <c r="F17" s="47">
        <v>100</v>
      </c>
      <c r="G17" s="47">
        <v>66.4</v>
      </c>
      <c r="H17" s="47">
        <v>33.6</v>
      </c>
    </row>
    <row r="18" spans="1:8">
      <c r="A18" s="37" t="s">
        <v>29</v>
      </c>
      <c r="B18" s="88" t="s">
        <v>31</v>
      </c>
      <c r="C18" s="88" t="s">
        <v>31</v>
      </c>
      <c r="D18" s="88" t="s">
        <v>31</v>
      </c>
      <c r="F18" s="88" t="s">
        <v>31</v>
      </c>
      <c r="G18" s="88" t="s">
        <v>31</v>
      </c>
      <c r="H18" s="88" t="s">
        <v>31</v>
      </c>
    </row>
    <row r="19" spans="1:6">
      <c r="A19" s="37"/>
      <c r="B19" s="47"/>
      <c r="C19" s="47"/>
      <c r="D19" s="47"/>
      <c r="F19" s="47"/>
    </row>
    <row r="20" spans="1:6">
      <c r="A20" s="35" t="s">
        <v>33</v>
      </c>
      <c r="B20" s="47"/>
      <c r="C20" s="47"/>
      <c r="D20" s="47"/>
      <c r="F20" s="47"/>
    </row>
    <row r="21" spans="1:8">
      <c r="A21" s="37" t="s">
        <v>30</v>
      </c>
      <c r="B21" s="88" t="s">
        <v>31</v>
      </c>
      <c r="C21" s="88" t="s">
        <v>31</v>
      </c>
      <c r="D21" s="88" t="s">
        <v>31</v>
      </c>
      <c r="F21" s="88" t="s">
        <v>31</v>
      </c>
      <c r="G21" s="88" t="s">
        <v>31</v>
      </c>
      <c r="H21" s="88" t="s">
        <v>31</v>
      </c>
    </row>
    <row r="22" spans="1:8">
      <c r="A22" s="37" t="s">
        <v>28</v>
      </c>
      <c r="B22" s="88" t="s">
        <v>31</v>
      </c>
      <c r="C22" s="88" t="s">
        <v>31</v>
      </c>
      <c r="D22" s="88" t="s">
        <v>31</v>
      </c>
      <c r="F22" s="88" t="s">
        <v>31</v>
      </c>
      <c r="G22" s="88" t="s">
        <v>31</v>
      </c>
      <c r="H22" s="88" t="s">
        <v>31</v>
      </c>
    </row>
    <row r="23" spans="1:8">
      <c r="A23" s="37" t="s">
        <v>29</v>
      </c>
      <c r="B23" s="88" t="s">
        <v>31</v>
      </c>
      <c r="C23" s="88" t="s">
        <v>31</v>
      </c>
      <c r="D23" s="88" t="s">
        <v>31</v>
      </c>
      <c r="F23" s="88" t="s">
        <v>31</v>
      </c>
      <c r="G23" s="88" t="s">
        <v>31</v>
      </c>
      <c r="H23" s="88" t="s">
        <v>31</v>
      </c>
    </row>
    <row r="24" spans="1:8">
      <c r="A24" s="63"/>
      <c r="B24" s="43"/>
      <c r="C24" s="43"/>
      <c r="D24" s="43"/>
      <c r="E24" s="49"/>
      <c r="F24" s="49"/>
      <c r="G24" s="49"/>
      <c r="H24" s="49"/>
    </row>
    <row r="25" spans="1:4">
      <c r="A25" s="44" t="s">
        <v>18</v>
      </c>
      <c r="B25" s="45"/>
      <c r="C25" s="45"/>
      <c r="D25" s="45"/>
    </row>
    <row r="26" spans="1:1">
      <c r="A26" s="44" t="s">
        <v>34</v>
      </c>
    </row>
    <row r="27" spans="1:1">
      <c r="A27" s="44" t="s">
        <v>35</v>
      </c>
    </row>
  </sheetData>
  <mergeCells count="4">
    <mergeCell ref="B6:H6"/>
    <mergeCell ref="B7:D7"/>
    <mergeCell ref="F7:H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pane ySplit="8" topLeftCell="A22" activePane="bottomLeft" state="frozen"/>
      <selection/>
      <selection pane="bottomLeft" activeCell="A25" sqref="A25:A32"/>
    </sheetView>
  </sheetViews>
  <sheetFormatPr defaultColWidth="9.14285714285714" defaultRowHeight="12.75" outlineLevelCol="7"/>
  <cols>
    <col min="1" max="1" width="44.1428571428571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37</v>
      </c>
      <c r="B1" s="22"/>
    </row>
    <row r="2" spans="1:2">
      <c r="A2" s="21" t="s">
        <v>38</v>
      </c>
      <c r="B2" s="22"/>
    </row>
    <row r="3" spans="1:2">
      <c r="A3" s="21" t="s">
        <v>2</v>
      </c>
      <c r="B3" s="22"/>
    </row>
    <row r="4" spans="1:3">
      <c r="A4" s="23" t="s">
        <v>3</v>
      </c>
      <c r="B4" s="24"/>
      <c r="C4" s="25"/>
    </row>
    <row r="5" spans="1:4">
      <c r="A5" s="26"/>
      <c r="B5" s="27"/>
      <c r="D5" s="28"/>
    </row>
    <row r="6" ht="14.1" customHeight="1" spans="1:8">
      <c r="A6" s="29" t="s">
        <v>39</v>
      </c>
      <c r="B6" s="30" t="s">
        <v>25</v>
      </c>
      <c r="C6" s="30"/>
      <c r="D6" s="30"/>
      <c r="E6" s="30"/>
      <c r="F6" s="30"/>
      <c r="G6" s="30"/>
      <c r="H6" s="30"/>
    </row>
    <row r="7" ht="14.1" customHeight="1" spans="1:8">
      <c r="A7" s="31"/>
      <c r="B7" s="32" t="s">
        <v>26</v>
      </c>
      <c r="C7" s="32"/>
      <c r="D7" s="32"/>
      <c r="F7" s="32" t="s">
        <v>27</v>
      </c>
      <c r="G7" s="32"/>
      <c r="H7" s="32"/>
    </row>
    <row r="8" ht="38.25" spans="1:8">
      <c r="A8" s="33"/>
      <c r="B8" s="33" t="s">
        <v>12</v>
      </c>
      <c r="C8" s="33" t="s">
        <v>28</v>
      </c>
      <c r="D8" s="33" t="s">
        <v>29</v>
      </c>
      <c r="F8" s="33" t="s">
        <v>12</v>
      </c>
      <c r="G8" s="33" t="s">
        <v>28</v>
      </c>
      <c r="H8" s="33" t="s">
        <v>29</v>
      </c>
    </row>
    <row r="9" spans="1:4">
      <c r="A9" s="31"/>
      <c r="B9" s="31"/>
      <c r="C9" s="31"/>
      <c r="D9" s="34"/>
    </row>
    <row r="10" spans="1:4">
      <c r="A10" s="35" t="s">
        <v>12</v>
      </c>
      <c r="B10" s="48"/>
      <c r="C10" s="48"/>
      <c r="D10" s="48"/>
    </row>
    <row r="11" spans="1:8">
      <c r="A11" s="37" t="s">
        <v>40</v>
      </c>
      <c r="B11" s="60">
        <v>1352</v>
      </c>
      <c r="C11" s="60">
        <v>1386</v>
      </c>
      <c r="D11" s="60">
        <v>1306</v>
      </c>
      <c r="F11" s="60">
        <v>1363</v>
      </c>
      <c r="G11" s="60">
        <v>1413</v>
      </c>
      <c r="H11" s="60">
        <v>1296</v>
      </c>
    </row>
    <row r="12" spans="1:8">
      <c r="A12" s="37" t="s">
        <v>41</v>
      </c>
      <c r="B12" s="60">
        <v>34</v>
      </c>
      <c r="C12" s="60">
        <v>34</v>
      </c>
      <c r="D12" s="60">
        <v>34</v>
      </c>
      <c r="F12" s="60">
        <v>35</v>
      </c>
      <c r="G12" s="60">
        <v>35</v>
      </c>
      <c r="H12" s="60">
        <v>35</v>
      </c>
    </row>
    <row r="13" spans="1:8">
      <c r="A13" s="37" t="s">
        <v>42</v>
      </c>
      <c r="B13" s="61">
        <f>B11/(B12*4.28)</f>
        <v>9.29081913139087</v>
      </c>
      <c r="C13" s="61">
        <f t="shared" ref="C13:D13" si="0">C11/(C12*4.28)</f>
        <v>9.52446399120396</v>
      </c>
      <c r="D13" s="61">
        <f t="shared" si="0"/>
        <v>8.97471137987905</v>
      </c>
      <c r="F13" s="61">
        <f>F11/(F12*4.28)</f>
        <v>9.09879839786382</v>
      </c>
      <c r="G13" s="61">
        <f t="shared" ref="G13:H13" si="1">G11/(G12*4.28)</f>
        <v>9.43257676902537</v>
      </c>
      <c r="H13" s="61">
        <f t="shared" si="1"/>
        <v>8.65153538050734</v>
      </c>
    </row>
    <row r="14" spans="1:4">
      <c r="A14" s="37"/>
      <c r="B14" s="62"/>
      <c r="C14" s="62"/>
      <c r="D14" s="48"/>
    </row>
    <row r="15" spans="1:4">
      <c r="A15" s="35" t="s">
        <v>32</v>
      </c>
      <c r="B15" s="48"/>
      <c r="C15" s="48"/>
      <c r="D15" s="48"/>
    </row>
    <row r="16" spans="1:8">
      <c r="A16" s="37" t="s">
        <v>40</v>
      </c>
      <c r="B16" s="60">
        <v>1333</v>
      </c>
      <c r="C16" s="60">
        <v>1360</v>
      </c>
      <c r="D16" s="60">
        <v>1298</v>
      </c>
      <c r="F16" s="60">
        <v>1347</v>
      </c>
      <c r="G16" s="60">
        <v>1388</v>
      </c>
      <c r="H16" s="60">
        <v>1294</v>
      </c>
    </row>
    <row r="17" spans="1:8">
      <c r="A17" s="37" t="s">
        <v>41</v>
      </c>
      <c r="B17" s="60">
        <v>34</v>
      </c>
      <c r="C17" s="60">
        <v>34</v>
      </c>
      <c r="D17" s="60">
        <v>34</v>
      </c>
      <c r="F17" s="60">
        <v>35</v>
      </c>
      <c r="G17" s="60">
        <v>35</v>
      </c>
      <c r="H17" s="60">
        <v>35</v>
      </c>
    </row>
    <row r="18" spans="1:8">
      <c r="A18" s="37" t="s">
        <v>42</v>
      </c>
      <c r="B18" s="61">
        <f>B16/(B17*4.28)</f>
        <v>9.16025288620121</v>
      </c>
      <c r="C18" s="61">
        <f t="shared" ref="C18:D18" si="2">C16/(C17*4.28)</f>
        <v>9.34579439252336</v>
      </c>
      <c r="D18" s="61">
        <f t="shared" si="2"/>
        <v>8.91973611874656</v>
      </c>
      <c r="F18" s="61">
        <f>F16/(F17*4.28)</f>
        <v>8.99198931909212</v>
      </c>
      <c r="G18" s="61">
        <f t="shared" ref="G18:H18" si="3">G16/(G17*4.28)</f>
        <v>9.26568758344459</v>
      </c>
      <c r="H18" s="61">
        <f t="shared" si="3"/>
        <v>8.63818424566088</v>
      </c>
    </row>
    <row r="19" spans="1:4">
      <c r="A19" s="37"/>
      <c r="B19" s="62"/>
      <c r="C19" s="62"/>
      <c r="D19" s="48"/>
    </row>
    <row r="20" spans="1:4">
      <c r="A20" s="35" t="s">
        <v>33</v>
      </c>
      <c r="B20" s="48"/>
      <c r="C20" s="48"/>
      <c r="D20" s="48"/>
    </row>
    <row r="21" spans="1:8">
      <c r="A21" s="37" t="s">
        <v>40</v>
      </c>
      <c r="B21" s="89" t="s">
        <v>43</v>
      </c>
      <c r="C21" s="89" t="s">
        <v>43</v>
      </c>
      <c r="D21" s="89" t="s">
        <v>43</v>
      </c>
      <c r="F21" s="89" t="s">
        <v>43</v>
      </c>
      <c r="G21" s="89" t="s">
        <v>43</v>
      </c>
      <c r="H21" s="89" t="s">
        <v>43</v>
      </c>
    </row>
    <row r="22" spans="1:8">
      <c r="A22" s="37" t="s">
        <v>41</v>
      </c>
      <c r="B22" s="89" t="s">
        <v>43</v>
      </c>
      <c r="C22" s="89" t="s">
        <v>43</v>
      </c>
      <c r="D22" s="89" t="s">
        <v>43</v>
      </c>
      <c r="F22" s="89" t="s">
        <v>43</v>
      </c>
      <c r="G22" s="89" t="s">
        <v>43</v>
      </c>
      <c r="H22" s="89" t="s">
        <v>43</v>
      </c>
    </row>
    <row r="23" spans="1:8">
      <c r="A23" s="37" t="s">
        <v>42</v>
      </c>
      <c r="B23" s="89" t="s">
        <v>43</v>
      </c>
      <c r="C23" s="89" t="s">
        <v>43</v>
      </c>
      <c r="D23" s="89" t="s">
        <v>43</v>
      </c>
      <c r="F23" s="89" t="s">
        <v>43</v>
      </c>
      <c r="G23" s="89" t="s">
        <v>43</v>
      </c>
      <c r="H23" s="89" t="s">
        <v>43</v>
      </c>
    </row>
    <row r="24" spans="1:8">
      <c r="A24" s="63"/>
      <c r="B24" s="43"/>
      <c r="C24" s="43"/>
      <c r="D24" s="43"/>
      <c r="E24" s="49"/>
      <c r="F24" s="49"/>
      <c r="G24" s="49"/>
      <c r="H24" s="49"/>
    </row>
    <row r="25" spans="1:7">
      <c r="A25" s="44" t="s">
        <v>18</v>
      </c>
      <c r="B25" s="45"/>
      <c r="C25" s="45"/>
      <c r="D25" s="45"/>
      <c r="F25" s="64">
        <f>((F11/B11)-1)*100</f>
        <v>0.813609467455612</v>
      </c>
      <c r="G25" s="46">
        <f>((F13/B13)-1)*100</f>
        <v>-2.06677937447163</v>
      </c>
    </row>
    <row r="26" spans="1:1">
      <c r="A26" s="65" t="s">
        <v>44</v>
      </c>
    </row>
    <row r="27" spans="1:1">
      <c r="A27" s="90" t="s">
        <v>45</v>
      </c>
    </row>
    <row r="28" spans="1:1">
      <c r="A28" s="23" t="s">
        <v>46</v>
      </c>
    </row>
    <row r="29" spans="1:1">
      <c r="A29" s="91" t="s">
        <v>47</v>
      </c>
    </row>
    <row r="30" spans="1:1">
      <c r="A30" s="90" t="s">
        <v>48</v>
      </c>
    </row>
    <row r="31" spans="1:1">
      <c r="A31" s="23" t="s">
        <v>49</v>
      </c>
    </row>
    <row r="32" spans="1:1">
      <c r="A32" s="44" t="s">
        <v>50</v>
      </c>
    </row>
  </sheetData>
  <mergeCells count="4">
    <mergeCell ref="B6:H6"/>
    <mergeCell ref="B7:D7"/>
    <mergeCell ref="F7:H7"/>
    <mergeCell ref="A6:A8"/>
  </mergeCells>
  <pageMargins left="0.511811024" right="0.511811024" top="0.787401575" bottom="0.787401575" header="0.31496062" footer="0.31496062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pane ySplit="7" topLeftCell="A8" activePane="bottomLeft" state="frozen"/>
      <selection/>
      <selection pane="bottomLeft" activeCell="A28" sqref="A28:G32"/>
    </sheetView>
  </sheetViews>
  <sheetFormatPr defaultColWidth="9.14285714285714" defaultRowHeight="12.75"/>
  <cols>
    <col min="1" max="1" width="31.4285714285714" style="21" customWidth="1"/>
    <col min="2" max="6" width="12.7142857142857" style="21" customWidth="1"/>
    <col min="7" max="16384" width="9.14285714285714" style="21"/>
  </cols>
  <sheetData>
    <row r="1" spans="1:1">
      <c r="A1" s="21" t="s">
        <v>51</v>
      </c>
    </row>
    <row r="2" spans="1:1">
      <c r="A2" s="21" t="s">
        <v>52</v>
      </c>
    </row>
    <row r="3" spans="1:1">
      <c r="A3" s="21" t="s">
        <v>2</v>
      </c>
    </row>
    <row r="4" spans="1:5">
      <c r="A4" s="23">
        <v>2022</v>
      </c>
      <c r="B4" s="24"/>
      <c r="C4" s="25"/>
      <c r="D4" s="25"/>
      <c r="E4" s="25"/>
    </row>
    <row r="5" spans="1:6">
      <c r="A5" s="26"/>
      <c r="B5" s="26"/>
      <c r="C5" s="26"/>
      <c r="D5" s="26"/>
      <c r="E5" s="49"/>
      <c r="F5" s="50" t="s">
        <v>53</v>
      </c>
    </row>
    <row r="6" ht="20.1" customHeight="1" spans="1:6">
      <c r="A6" s="29" t="s">
        <v>54</v>
      </c>
      <c r="B6" s="34" t="s">
        <v>12</v>
      </c>
      <c r="C6" s="51" t="s">
        <v>55</v>
      </c>
      <c r="D6" s="51"/>
      <c r="E6" s="51"/>
      <c r="F6" s="30" t="s">
        <v>56</v>
      </c>
    </row>
    <row r="7" ht="35.1" customHeight="1" spans="1:6">
      <c r="A7" s="33"/>
      <c r="B7" s="51"/>
      <c r="C7" s="52" t="s">
        <v>12</v>
      </c>
      <c r="D7" s="52" t="s">
        <v>13</v>
      </c>
      <c r="E7" s="52" t="s">
        <v>14</v>
      </c>
      <c r="F7" s="51"/>
    </row>
    <row r="8" customHeight="1" spans="1:6">
      <c r="A8" s="31"/>
      <c r="B8" s="34"/>
      <c r="C8" s="31"/>
      <c r="D8" s="31"/>
      <c r="E8" s="31"/>
      <c r="F8" s="34"/>
    </row>
    <row r="9" spans="1:6">
      <c r="A9" s="35" t="s">
        <v>12</v>
      </c>
      <c r="B9" s="56"/>
      <c r="C9" s="56"/>
      <c r="D9" s="56"/>
      <c r="E9" s="56"/>
      <c r="F9" s="56"/>
    </row>
    <row r="10" spans="1:6">
      <c r="A10" s="37" t="s">
        <v>2</v>
      </c>
      <c r="B10" s="56">
        <v>93.3333333333333</v>
      </c>
      <c r="C10" s="56">
        <v>91.4634146341463</v>
      </c>
      <c r="D10" s="56">
        <v>94.7368421052632</v>
      </c>
      <c r="E10" s="56">
        <v>91.6666666666667</v>
      </c>
      <c r="F10" s="56">
        <v>96.2264150943396</v>
      </c>
    </row>
    <row r="11" spans="1:7">
      <c r="A11" s="37" t="s">
        <v>28</v>
      </c>
      <c r="B11" s="56">
        <v>90.3614457831325</v>
      </c>
      <c r="C11" s="56">
        <v>89.7959183673469</v>
      </c>
      <c r="D11" s="56">
        <v>88.8888888888889</v>
      </c>
      <c r="E11" s="56">
        <v>92.3076923076923</v>
      </c>
      <c r="F11" s="56">
        <v>91.1764705882353</v>
      </c>
      <c r="G11" s="46"/>
    </row>
    <row r="12" spans="1:6">
      <c r="A12" s="37" t="s">
        <v>29</v>
      </c>
      <c r="B12" s="56">
        <v>98.0769230769231</v>
      </c>
      <c r="C12" s="56">
        <v>96.969696969697</v>
      </c>
      <c r="D12" s="56">
        <v>100</v>
      </c>
      <c r="E12" s="92" t="s">
        <v>57</v>
      </c>
      <c r="F12" s="56">
        <v>100</v>
      </c>
    </row>
    <row r="13" spans="1:6">
      <c r="A13" s="37"/>
      <c r="B13" s="56"/>
      <c r="C13" s="56"/>
      <c r="D13" s="56"/>
      <c r="E13" s="56"/>
      <c r="F13" s="56"/>
    </row>
    <row r="14" spans="1:6">
      <c r="A14" s="35" t="s">
        <v>32</v>
      </c>
      <c r="B14" s="56">
        <v>100</v>
      </c>
      <c r="C14" s="56">
        <v>100</v>
      </c>
      <c r="D14" s="56">
        <v>100</v>
      </c>
      <c r="E14" s="56">
        <v>100</v>
      </c>
      <c r="F14" s="56">
        <v>100</v>
      </c>
    </row>
    <row r="15" spans="1:9">
      <c r="A15" s="37" t="s">
        <v>2</v>
      </c>
      <c r="B15" s="56">
        <v>94.53125</v>
      </c>
      <c r="C15" s="56">
        <v>92.2077922077922</v>
      </c>
      <c r="D15" s="56">
        <v>96.2264150943396</v>
      </c>
      <c r="E15" s="56">
        <v>86.9565217391304</v>
      </c>
      <c r="F15" s="56">
        <v>96.1538461538462</v>
      </c>
      <c r="G15" s="46"/>
      <c r="H15" s="46"/>
      <c r="I15" s="46"/>
    </row>
    <row r="16" spans="1:9">
      <c r="A16" s="37" t="s">
        <v>28</v>
      </c>
      <c r="B16" s="56">
        <v>92.3076923076923</v>
      </c>
      <c r="C16" s="56">
        <v>91.1111111111111</v>
      </c>
      <c r="D16" s="56">
        <v>93.75</v>
      </c>
      <c r="E16" s="56">
        <v>100</v>
      </c>
      <c r="F16" s="56">
        <v>93.9393939393939</v>
      </c>
      <c r="G16" s="46"/>
      <c r="H16" s="46"/>
      <c r="I16" s="46"/>
    </row>
    <row r="17" spans="1:6">
      <c r="A17" s="37" t="s">
        <v>29</v>
      </c>
      <c r="B17" s="56">
        <v>98</v>
      </c>
      <c r="C17" s="56">
        <v>93.75</v>
      </c>
      <c r="D17" s="56">
        <v>100</v>
      </c>
      <c r="E17" s="92" t="s">
        <v>57</v>
      </c>
      <c r="F17" s="56">
        <v>105.555555555556</v>
      </c>
    </row>
    <row r="18" spans="1:6">
      <c r="A18" s="37"/>
      <c r="B18" s="56"/>
      <c r="C18" s="56"/>
      <c r="D18" s="56"/>
      <c r="E18" s="56"/>
      <c r="F18" s="56"/>
    </row>
    <row r="19" spans="1:6">
      <c r="A19" s="35" t="s">
        <v>33</v>
      </c>
      <c r="B19" s="56"/>
      <c r="C19" s="56"/>
      <c r="D19" s="56"/>
      <c r="E19" s="56"/>
      <c r="F19" s="56"/>
    </row>
    <row r="20" spans="1:8">
      <c r="A20" s="37" t="s">
        <v>2</v>
      </c>
      <c r="B20" s="92" t="s">
        <v>57</v>
      </c>
      <c r="C20" s="92" t="s">
        <v>57</v>
      </c>
      <c r="D20" s="92" t="s">
        <v>57</v>
      </c>
      <c r="E20" s="92" t="s">
        <v>57</v>
      </c>
      <c r="F20" s="92" t="s">
        <v>57</v>
      </c>
      <c r="H20" s="46"/>
    </row>
    <row r="21" spans="1:6">
      <c r="A21" s="37" t="s">
        <v>28</v>
      </c>
      <c r="B21" s="92" t="s">
        <v>57</v>
      </c>
      <c r="C21" s="92" t="s">
        <v>57</v>
      </c>
      <c r="D21" s="92" t="s">
        <v>57</v>
      </c>
      <c r="E21" s="92" t="s">
        <v>57</v>
      </c>
      <c r="F21" s="92" t="s">
        <v>57</v>
      </c>
    </row>
    <row r="22" spans="1:6">
      <c r="A22" s="37" t="s">
        <v>29</v>
      </c>
      <c r="B22" s="92" t="s">
        <v>57</v>
      </c>
      <c r="C22" s="92" t="s">
        <v>57</v>
      </c>
      <c r="D22" s="92" t="s">
        <v>57</v>
      </c>
      <c r="E22" s="92" t="s">
        <v>57</v>
      </c>
      <c r="F22" s="92" t="s">
        <v>57</v>
      </c>
    </row>
    <row r="23" spans="1:6">
      <c r="A23" s="41"/>
      <c r="B23" s="59"/>
      <c r="C23" s="59"/>
      <c r="D23" s="59"/>
      <c r="E23" s="59"/>
      <c r="F23" s="59"/>
    </row>
    <row r="24" spans="1:1">
      <c r="A24" s="44" t="s">
        <v>18</v>
      </c>
    </row>
    <row r="25" spans="1:1">
      <c r="A25" s="44" t="s">
        <v>58</v>
      </c>
    </row>
    <row r="28" spans="2:6">
      <c r="B28" s="46"/>
      <c r="C28" s="46"/>
      <c r="D28" s="46"/>
      <c r="E28" s="46"/>
      <c r="F28" s="46"/>
    </row>
    <row r="29" spans="2:6">
      <c r="B29" s="46"/>
      <c r="C29" s="46"/>
      <c r="D29" s="46"/>
      <c r="E29" s="46"/>
      <c r="F29" s="46"/>
    </row>
    <row r="30" spans="2:6">
      <c r="B30" s="46"/>
      <c r="C30" s="46"/>
      <c r="D30" s="46"/>
      <c r="E30" s="45"/>
      <c r="F30" s="46"/>
    </row>
  </sheetData>
  <mergeCells count="4">
    <mergeCell ref="C6:E6"/>
    <mergeCell ref="A6:A7"/>
    <mergeCell ref="B6:B7"/>
    <mergeCell ref="F6:F7"/>
  </mergeCells>
  <pageMargins left="0.511811024" right="0.511811024" top="0.787401575" bottom="0.787401575" header="0.31496062" footer="0.31496062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pane ySplit="7" topLeftCell="A23" activePane="bottomLeft" state="frozen"/>
      <selection/>
      <selection pane="bottomLeft" activeCell="G18" sqref="G18"/>
    </sheetView>
  </sheetViews>
  <sheetFormatPr defaultColWidth="9.14285714285714" defaultRowHeight="12.75" outlineLevelCol="7"/>
  <cols>
    <col min="1" max="1" width="31.4285714285714" style="21" customWidth="1"/>
    <col min="2" max="6" width="12.7142857142857" style="21" customWidth="1"/>
    <col min="7" max="16384" width="9.14285714285714" style="21"/>
  </cols>
  <sheetData>
    <row r="1" spans="1:1">
      <c r="A1" s="21" t="s">
        <v>59</v>
      </c>
    </row>
    <row r="2" spans="1:1">
      <c r="A2" s="21" t="s">
        <v>60</v>
      </c>
    </row>
    <row r="3" spans="1:1">
      <c r="A3" s="21" t="s">
        <v>2</v>
      </c>
    </row>
    <row r="4" spans="1:5">
      <c r="A4" s="23" t="s">
        <v>3</v>
      </c>
      <c r="B4" s="24"/>
      <c r="C4" s="25"/>
      <c r="D4" s="25"/>
      <c r="E4" s="25"/>
    </row>
    <row r="5" spans="1:6">
      <c r="A5" s="26"/>
      <c r="B5" s="26"/>
      <c r="C5" s="26"/>
      <c r="D5" s="26"/>
      <c r="E5" s="49"/>
      <c r="F5" s="50" t="s">
        <v>61</v>
      </c>
    </row>
    <row r="6" ht="20.1" customHeight="1" spans="1:6">
      <c r="A6" s="29" t="s">
        <v>54</v>
      </c>
      <c r="B6" s="34" t="s">
        <v>12</v>
      </c>
      <c r="C6" s="51" t="s">
        <v>55</v>
      </c>
      <c r="D6" s="51"/>
      <c r="E6" s="51"/>
      <c r="F6" s="30" t="s">
        <v>56</v>
      </c>
    </row>
    <row r="7" ht="35.1" customHeight="1" spans="1:6">
      <c r="A7" s="33"/>
      <c r="B7" s="51"/>
      <c r="C7" s="52" t="s">
        <v>12</v>
      </c>
      <c r="D7" s="52" t="s">
        <v>13</v>
      </c>
      <c r="E7" s="52" t="s">
        <v>14</v>
      </c>
      <c r="F7" s="51"/>
    </row>
    <row r="8" customHeight="1" spans="1:6">
      <c r="A8" s="31"/>
      <c r="B8" s="34"/>
      <c r="C8" s="31"/>
      <c r="D8" s="31"/>
      <c r="E8" s="31"/>
      <c r="F8" s="34"/>
    </row>
    <row r="9" customHeight="1" spans="1:6">
      <c r="A9" s="55">
        <v>2021</v>
      </c>
      <c r="B9" s="55"/>
      <c r="C9" s="55"/>
      <c r="D9" s="55"/>
      <c r="E9" s="55"/>
      <c r="F9" s="55"/>
    </row>
    <row r="10" customHeight="1" spans="1:6">
      <c r="A10" s="35" t="s">
        <v>12</v>
      </c>
      <c r="B10" s="56"/>
      <c r="C10" s="56"/>
      <c r="D10" s="56"/>
      <c r="E10" s="56"/>
      <c r="F10" s="56"/>
    </row>
    <row r="11" customHeight="1" spans="1:6">
      <c r="A11" s="37" t="s">
        <v>2</v>
      </c>
      <c r="B11" s="56">
        <v>100</v>
      </c>
      <c r="C11" s="56">
        <v>60.7</v>
      </c>
      <c r="D11" s="56">
        <v>42.6</v>
      </c>
      <c r="E11" s="56">
        <v>18.1</v>
      </c>
      <c r="F11" s="56">
        <v>39.3</v>
      </c>
    </row>
    <row r="12" customHeight="1" spans="1:6">
      <c r="A12" s="37" t="s">
        <v>28</v>
      </c>
      <c r="B12" s="56">
        <v>100</v>
      </c>
      <c r="C12" s="56">
        <v>58.8</v>
      </c>
      <c r="D12" s="56">
        <v>42.9</v>
      </c>
      <c r="E12" s="56">
        <v>15.9</v>
      </c>
      <c r="F12" s="56">
        <v>41.2</v>
      </c>
    </row>
    <row r="13" customHeight="1" spans="1:6">
      <c r="A13" s="37" t="s">
        <v>29</v>
      </c>
      <c r="B13" s="56">
        <v>100</v>
      </c>
      <c r="C13" s="56">
        <v>63.7</v>
      </c>
      <c r="D13" s="56">
        <v>42.2</v>
      </c>
      <c r="E13" s="92" t="s">
        <v>57</v>
      </c>
      <c r="F13" s="56">
        <v>36.3</v>
      </c>
    </row>
    <row r="14" customHeight="1" spans="1:6">
      <c r="A14" s="37"/>
      <c r="B14" s="56"/>
      <c r="C14" s="56"/>
      <c r="D14" s="56"/>
      <c r="E14" s="56"/>
      <c r="F14" s="56"/>
    </row>
    <row r="15" customHeight="1" spans="1:6">
      <c r="A15" s="35" t="s">
        <v>32</v>
      </c>
      <c r="B15" s="56"/>
      <c r="C15" s="56"/>
      <c r="D15" s="56"/>
      <c r="E15" s="56"/>
      <c r="F15" s="56"/>
    </row>
    <row r="16" customHeight="1" spans="1:6">
      <c r="A16" s="37" t="s">
        <v>2</v>
      </c>
      <c r="B16" s="56">
        <v>100</v>
      </c>
      <c r="C16" s="56">
        <v>59.7</v>
      </c>
      <c r="D16" s="56">
        <v>41.7</v>
      </c>
      <c r="E16" s="56">
        <v>18</v>
      </c>
      <c r="F16" s="56">
        <v>40.3</v>
      </c>
    </row>
    <row r="17" customHeight="1" spans="1:6">
      <c r="A17" s="37" t="s">
        <v>28</v>
      </c>
      <c r="B17" s="56">
        <v>100</v>
      </c>
      <c r="C17" s="56">
        <v>57.4</v>
      </c>
      <c r="D17" s="56">
        <v>41.5</v>
      </c>
      <c r="E17" s="56">
        <v>15.8</v>
      </c>
      <c r="F17" s="56">
        <v>42.6</v>
      </c>
    </row>
    <row r="18" customHeight="1" spans="1:7">
      <c r="A18" s="37" t="s">
        <v>29</v>
      </c>
      <c r="B18" s="56">
        <v>100</v>
      </c>
      <c r="C18" s="56">
        <v>63.3</v>
      </c>
      <c r="D18" s="56">
        <v>41.8</v>
      </c>
      <c r="E18" s="92" t="s">
        <v>57</v>
      </c>
      <c r="F18" s="56">
        <v>36.7</v>
      </c>
      <c r="G18" s="46"/>
    </row>
    <row r="19" customHeight="1" spans="1:6">
      <c r="A19" s="37"/>
      <c r="B19" s="56"/>
      <c r="C19" s="56"/>
      <c r="D19" s="56"/>
      <c r="E19" s="56"/>
      <c r="F19" s="56"/>
    </row>
    <row r="20" customHeight="1" spans="1:6">
      <c r="A20" s="35" t="s">
        <v>33</v>
      </c>
      <c r="B20" s="56"/>
      <c r="C20" s="56"/>
      <c r="D20" s="56"/>
      <c r="E20" s="56"/>
      <c r="F20" s="56"/>
    </row>
    <row r="21" customHeight="1" spans="1:6">
      <c r="A21" s="37" t="s">
        <v>2</v>
      </c>
      <c r="B21" s="92" t="s">
        <v>57</v>
      </c>
      <c r="C21" s="92" t="s">
        <v>57</v>
      </c>
      <c r="D21" s="92" t="s">
        <v>57</v>
      </c>
      <c r="E21" s="92" t="s">
        <v>57</v>
      </c>
      <c r="F21" s="92" t="s">
        <v>57</v>
      </c>
    </row>
    <row r="22" customHeight="1" spans="1:6">
      <c r="A22" s="37" t="s">
        <v>28</v>
      </c>
      <c r="B22" s="92" t="s">
        <v>57</v>
      </c>
      <c r="C22" s="92" t="s">
        <v>57</v>
      </c>
      <c r="D22" s="92" t="s">
        <v>57</v>
      </c>
      <c r="E22" s="92" t="s">
        <v>57</v>
      </c>
      <c r="F22" s="92" t="s">
        <v>57</v>
      </c>
    </row>
    <row r="23" customHeight="1" spans="1:6">
      <c r="A23" s="37" t="s">
        <v>29</v>
      </c>
      <c r="B23" s="92" t="s">
        <v>57</v>
      </c>
      <c r="C23" s="92" t="s">
        <v>57</v>
      </c>
      <c r="D23" s="92" t="s">
        <v>57</v>
      </c>
      <c r="E23" s="92" t="s">
        <v>57</v>
      </c>
      <c r="F23" s="92" t="s">
        <v>57</v>
      </c>
    </row>
    <row r="24" customHeight="1" spans="1:6">
      <c r="A24" s="37"/>
      <c r="B24" s="56"/>
      <c r="C24" s="56"/>
      <c r="D24" s="56"/>
      <c r="E24" s="56"/>
      <c r="F24" s="56"/>
    </row>
    <row r="25" customHeight="1" spans="1:6">
      <c r="A25" s="37"/>
      <c r="B25" s="56"/>
      <c r="C25" s="56"/>
      <c r="D25" s="56"/>
      <c r="E25" s="56"/>
      <c r="F25" s="56"/>
    </row>
    <row r="26" customHeight="1" spans="1:6">
      <c r="A26" s="55">
        <v>2022</v>
      </c>
      <c r="B26" s="55"/>
      <c r="C26" s="55"/>
      <c r="D26" s="55"/>
      <c r="E26" s="55"/>
      <c r="F26" s="55"/>
    </row>
    <row r="27" customHeight="1" spans="1:6">
      <c r="A27" s="35" t="s">
        <v>12</v>
      </c>
      <c r="B27" s="56"/>
      <c r="C27" s="56"/>
      <c r="D27" s="56"/>
      <c r="E27" s="56"/>
      <c r="F27" s="56"/>
    </row>
    <row r="28" customHeight="1" spans="1:6">
      <c r="A28" s="37" t="s">
        <v>2</v>
      </c>
      <c r="B28" s="56">
        <v>100</v>
      </c>
      <c r="C28" s="56">
        <v>59.9</v>
      </c>
      <c r="D28" s="56">
        <v>42.8</v>
      </c>
      <c r="E28" s="56">
        <v>17.1</v>
      </c>
      <c r="F28" s="56">
        <v>40.1</v>
      </c>
    </row>
    <row r="29" customHeight="1" spans="1:6">
      <c r="A29" s="37" t="s">
        <v>28</v>
      </c>
      <c r="B29" s="56">
        <v>100</v>
      </c>
      <c r="C29" s="56">
        <v>58.4</v>
      </c>
      <c r="D29" s="56">
        <v>42.3</v>
      </c>
      <c r="E29" s="56">
        <v>16.1</v>
      </c>
      <c r="F29" s="56">
        <v>41.6</v>
      </c>
    </row>
    <row r="30" customHeight="1" spans="1:6">
      <c r="A30" s="37" t="s">
        <v>29</v>
      </c>
      <c r="B30" s="56">
        <v>100</v>
      </c>
      <c r="C30" s="56">
        <v>62.2</v>
      </c>
      <c r="D30" s="56">
        <v>43.6</v>
      </c>
      <c r="E30" s="92" t="s">
        <v>57</v>
      </c>
      <c r="F30" s="56">
        <v>37.8</v>
      </c>
    </row>
    <row r="31" customHeight="1" spans="1:6">
      <c r="A31" s="37"/>
      <c r="B31" s="56"/>
      <c r="C31" s="56"/>
      <c r="D31" s="56"/>
      <c r="E31" s="56"/>
      <c r="F31" s="56"/>
    </row>
    <row r="32" customHeight="1" spans="1:6">
      <c r="A32" s="35" t="s">
        <v>32</v>
      </c>
      <c r="B32" s="56"/>
      <c r="C32" s="56"/>
      <c r="D32" s="56"/>
      <c r="E32" s="56"/>
      <c r="F32" s="56"/>
    </row>
    <row r="33" customHeight="1" spans="1:6">
      <c r="A33" s="37" t="s">
        <v>2</v>
      </c>
      <c r="B33" s="56">
        <v>100</v>
      </c>
      <c r="C33" s="56">
        <v>58.9</v>
      </c>
      <c r="D33" s="56">
        <v>42</v>
      </c>
      <c r="E33" s="56">
        <v>16.9</v>
      </c>
      <c r="F33" s="56">
        <v>41.1</v>
      </c>
    </row>
    <row r="34" customHeight="1" spans="1:6">
      <c r="A34" s="37" t="s">
        <v>28</v>
      </c>
      <c r="B34" s="56">
        <v>100</v>
      </c>
      <c r="C34" s="56">
        <v>57.2</v>
      </c>
      <c r="D34" s="56">
        <v>41</v>
      </c>
      <c r="E34" s="56">
        <v>16.2</v>
      </c>
      <c r="F34" s="56">
        <v>42.8</v>
      </c>
    </row>
    <row r="35" customHeight="1" spans="1:8">
      <c r="A35" s="37" t="s">
        <v>29</v>
      </c>
      <c r="B35" s="56">
        <v>100</v>
      </c>
      <c r="C35" s="56">
        <v>61.3</v>
      </c>
      <c r="D35" s="56">
        <v>43.5</v>
      </c>
      <c r="E35" s="92" t="s">
        <v>57</v>
      </c>
      <c r="F35" s="56">
        <v>38.7</v>
      </c>
      <c r="G35" s="46"/>
      <c r="H35" s="46"/>
    </row>
    <row r="36" customHeight="1" spans="1:7">
      <c r="A36" s="37"/>
      <c r="B36" s="56"/>
      <c r="C36" s="56"/>
      <c r="D36" s="56"/>
      <c r="E36" s="56"/>
      <c r="F36" s="56"/>
      <c r="G36" s="46"/>
    </row>
    <row r="37" customHeight="1" spans="1:6">
      <c r="A37" s="35" t="s">
        <v>33</v>
      </c>
      <c r="B37" s="56"/>
      <c r="C37" s="56"/>
      <c r="D37" s="56"/>
      <c r="E37" s="56"/>
      <c r="F37" s="56"/>
    </row>
    <row r="38" customHeight="1" spans="1:6">
      <c r="A38" s="37" t="s">
        <v>2</v>
      </c>
      <c r="B38" s="92" t="s">
        <v>57</v>
      </c>
      <c r="C38" s="92" t="s">
        <v>57</v>
      </c>
      <c r="D38" s="92" t="s">
        <v>57</v>
      </c>
      <c r="E38" s="92" t="s">
        <v>57</v>
      </c>
      <c r="F38" s="92" t="s">
        <v>57</v>
      </c>
    </row>
    <row r="39" customHeight="1" spans="1:6">
      <c r="A39" s="37" t="s">
        <v>28</v>
      </c>
      <c r="B39" s="92" t="s">
        <v>57</v>
      </c>
      <c r="C39" s="92" t="s">
        <v>57</v>
      </c>
      <c r="D39" s="92" t="s">
        <v>57</v>
      </c>
      <c r="E39" s="92" t="s">
        <v>57</v>
      </c>
      <c r="F39" s="92" t="s">
        <v>57</v>
      </c>
    </row>
    <row r="40" customHeight="1" spans="1:6">
      <c r="A40" s="57" t="s">
        <v>29</v>
      </c>
      <c r="B40" s="93" t="s">
        <v>57</v>
      </c>
      <c r="C40" s="93" t="s">
        <v>57</v>
      </c>
      <c r="D40" s="93" t="s">
        <v>57</v>
      </c>
      <c r="E40" s="93" t="s">
        <v>57</v>
      </c>
      <c r="F40" s="93" t="s">
        <v>57</v>
      </c>
    </row>
    <row r="41" customHeight="1" spans="1:6">
      <c r="A41" s="41"/>
      <c r="B41" s="59"/>
      <c r="C41" s="59"/>
      <c r="D41" s="59"/>
      <c r="E41" s="59"/>
      <c r="F41" s="59"/>
    </row>
    <row r="42" spans="1:1">
      <c r="A42" s="44" t="s">
        <v>18</v>
      </c>
    </row>
    <row r="43" spans="1:1">
      <c r="A43" s="44" t="s">
        <v>58</v>
      </c>
    </row>
  </sheetData>
  <mergeCells count="6">
    <mergeCell ref="C6:E6"/>
    <mergeCell ref="A9:F9"/>
    <mergeCell ref="A26:F26"/>
    <mergeCell ref="A6:A7"/>
    <mergeCell ref="B6:B7"/>
    <mergeCell ref="F6:F7"/>
  </mergeCells>
  <pageMargins left="0.511811024" right="0.511811024" top="0.787401575" bottom="0.787401575" header="0.31496062" footer="0.31496062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workbookViewId="0">
      <pane ySplit="7" topLeftCell="A20" activePane="bottomLeft" state="frozen"/>
      <selection/>
      <selection pane="bottomLeft" activeCell="G18" sqref="G18"/>
    </sheetView>
  </sheetViews>
  <sheetFormatPr defaultColWidth="9.14285714285714" defaultRowHeight="12.75" outlineLevelCol="6"/>
  <cols>
    <col min="1" max="1" width="31.4285714285714" style="21" customWidth="1"/>
    <col min="2" max="6" width="12.7142857142857" style="21" customWidth="1"/>
    <col min="7" max="16384" width="9.14285714285714" style="21"/>
  </cols>
  <sheetData>
    <row r="1" spans="1:1">
      <c r="A1" s="21" t="s">
        <v>62</v>
      </c>
    </row>
    <row r="2" spans="1:1">
      <c r="A2" s="21" t="s">
        <v>60</v>
      </c>
    </row>
    <row r="3" spans="1:1">
      <c r="A3" s="21" t="s">
        <v>2</v>
      </c>
    </row>
    <row r="4" spans="1:5">
      <c r="A4" s="23" t="s">
        <v>3</v>
      </c>
      <c r="B4" s="24"/>
      <c r="C4" s="25"/>
      <c r="D4" s="25"/>
      <c r="E4" s="25"/>
    </row>
    <row r="5" spans="1:6">
      <c r="A5" s="26"/>
      <c r="B5" s="26"/>
      <c r="C5" s="26"/>
      <c r="D5" s="26"/>
      <c r="E5" s="49"/>
      <c r="F5" s="50" t="s">
        <v>61</v>
      </c>
    </row>
    <row r="6" ht="20.1" customHeight="1" spans="1:6">
      <c r="A6" s="29" t="s">
        <v>54</v>
      </c>
      <c r="B6" s="34" t="s">
        <v>12</v>
      </c>
      <c r="C6" s="51" t="s">
        <v>55</v>
      </c>
      <c r="D6" s="51"/>
      <c r="E6" s="51"/>
      <c r="F6" s="30" t="s">
        <v>56</v>
      </c>
    </row>
    <row r="7" ht="35.1" customHeight="1" spans="1:6">
      <c r="A7" s="33"/>
      <c r="B7" s="51"/>
      <c r="C7" s="52" t="s">
        <v>12</v>
      </c>
      <c r="D7" s="52" t="s">
        <v>13</v>
      </c>
      <c r="E7" s="52" t="s">
        <v>14</v>
      </c>
      <c r="F7" s="51"/>
    </row>
    <row r="8" customHeight="1" spans="1:6">
      <c r="A8" s="53"/>
      <c r="B8" s="54"/>
      <c r="C8" s="29"/>
      <c r="D8" s="29"/>
      <c r="E8" s="29"/>
      <c r="F8" s="54"/>
    </row>
    <row r="9" customHeight="1" spans="1:6">
      <c r="A9" s="55">
        <v>2021</v>
      </c>
      <c r="B9" s="55"/>
      <c r="C9" s="55"/>
      <c r="D9" s="55"/>
      <c r="E9" s="55"/>
      <c r="F9" s="55"/>
    </row>
    <row r="10" customHeight="1" spans="1:6">
      <c r="A10" s="35" t="s">
        <v>12</v>
      </c>
      <c r="B10" s="56"/>
      <c r="C10" s="56"/>
      <c r="D10" s="56"/>
      <c r="E10" s="56"/>
      <c r="F10" s="56"/>
    </row>
    <row r="11" customHeight="1" spans="1:6">
      <c r="A11" s="37" t="s">
        <v>2</v>
      </c>
      <c r="B11" s="56">
        <v>100</v>
      </c>
      <c r="C11" s="56">
        <v>100</v>
      </c>
      <c r="D11" s="56">
        <v>100</v>
      </c>
      <c r="E11" s="56">
        <v>100</v>
      </c>
      <c r="F11" s="56">
        <v>100</v>
      </c>
    </row>
    <row r="12" customHeight="1" spans="1:6">
      <c r="A12" s="37" t="s">
        <v>28</v>
      </c>
      <c r="B12" s="56">
        <v>61.5</v>
      </c>
      <c r="C12" s="56">
        <v>59.6</v>
      </c>
      <c r="D12" s="56">
        <v>61.9</v>
      </c>
      <c r="E12" s="56">
        <v>54.3</v>
      </c>
      <c r="F12" s="56">
        <v>64.5</v>
      </c>
    </row>
    <row r="13" customHeight="1" spans="1:6">
      <c r="A13" s="37" t="s">
        <v>29</v>
      </c>
      <c r="B13" s="56">
        <v>38.5</v>
      </c>
      <c r="C13" s="56">
        <v>40.4</v>
      </c>
      <c r="D13" s="56">
        <v>38.1</v>
      </c>
      <c r="E13" s="92" t="s">
        <v>57</v>
      </c>
      <c r="F13" s="56">
        <v>35.5</v>
      </c>
    </row>
    <row r="14" customHeight="1" spans="1:6">
      <c r="A14" s="37"/>
      <c r="B14" s="56"/>
      <c r="C14" s="56"/>
      <c r="D14" s="56"/>
      <c r="E14" s="56"/>
      <c r="F14" s="56"/>
    </row>
    <row r="15" customHeight="1" spans="1:6">
      <c r="A15" s="35" t="s">
        <v>32</v>
      </c>
      <c r="B15" s="56"/>
      <c r="C15" s="56"/>
      <c r="D15" s="56"/>
      <c r="E15" s="56"/>
      <c r="F15" s="56"/>
    </row>
    <row r="16" customHeight="1" spans="1:6">
      <c r="A16" s="37" t="s">
        <v>2</v>
      </c>
      <c r="B16" s="56">
        <v>100</v>
      </c>
      <c r="C16" s="56">
        <v>100</v>
      </c>
      <c r="D16" s="56">
        <v>100</v>
      </c>
      <c r="E16" s="56">
        <v>100</v>
      </c>
      <c r="F16" s="56">
        <v>100</v>
      </c>
    </row>
    <row r="17" customHeight="1" spans="1:6">
      <c r="A17" s="37" t="s">
        <v>28</v>
      </c>
      <c r="B17" s="56">
        <v>61</v>
      </c>
      <c r="C17" s="56">
        <v>58.6</v>
      </c>
      <c r="D17" s="56">
        <v>60.8</v>
      </c>
      <c r="E17" s="56">
        <v>53.6</v>
      </c>
      <c r="F17" s="56">
        <v>64.4</v>
      </c>
    </row>
    <row r="18" customHeight="1" spans="1:7">
      <c r="A18" s="37" t="s">
        <v>29</v>
      </c>
      <c r="B18" s="56">
        <v>39</v>
      </c>
      <c r="C18" s="56">
        <v>41.4</v>
      </c>
      <c r="D18" s="56">
        <v>39.2</v>
      </c>
      <c r="E18" s="92" t="s">
        <v>57</v>
      </c>
      <c r="F18" s="56">
        <v>35.6</v>
      </c>
      <c r="G18" s="46"/>
    </row>
    <row r="19" customHeight="1" spans="1:6">
      <c r="A19" s="37"/>
      <c r="B19" s="56"/>
      <c r="C19" s="56"/>
      <c r="D19" s="56"/>
      <c r="E19" s="56"/>
      <c r="F19" s="56"/>
    </row>
    <row r="20" customHeight="1" spans="1:6">
      <c r="A20" s="35" t="s">
        <v>33</v>
      </c>
      <c r="B20" s="56"/>
      <c r="C20" s="56"/>
      <c r="D20" s="56"/>
      <c r="E20" s="56"/>
      <c r="F20" s="56"/>
    </row>
    <row r="21" customHeight="1" spans="1:6">
      <c r="A21" s="37" t="s">
        <v>2</v>
      </c>
      <c r="B21" s="92" t="s">
        <v>57</v>
      </c>
      <c r="C21" s="92" t="s">
        <v>57</v>
      </c>
      <c r="D21" s="92" t="s">
        <v>57</v>
      </c>
      <c r="E21" s="92" t="s">
        <v>57</v>
      </c>
      <c r="F21" s="92" t="s">
        <v>57</v>
      </c>
    </row>
    <row r="22" customHeight="1" spans="1:6">
      <c r="A22" s="37" t="s">
        <v>28</v>
      </c>
      <c r="B22" s="92" t="s">
        <v>57</v>
      </c>
      <c r="C22" s="92" t="s">
        <v>57</v>
      </c>
      <c r="D22" s="92" t="s">
        <v>57</v>
      </c>
      <c r="E22" s="92" t="s">
        <v>57</v>
      </c>
      <c r="F22" s="92" t="s">
        <v>57</v>
      </c>
    </row>
    <row r="23" customHeight="1" spans="1:6">
      <c r="A23" s="37" t="s">
        <v>29</v>
      </c>
      <c r="B23" s="92" t="s">
        <v>57</v>
      </c>
      <c r="C23" s="92" t="s">
        <v>57</v>
      </c>
      <c r="D23" s="92" t="s">
        <v>57</v>
      </c>
      <c r="E23" s="92" t="s">
        <v>57</v>
      </c>
      <c r="F23" s="92" t="s">
        <v>57</v>
      </c>
    </row>
    <row r="24" customHeight="1" spans="1:6">
      <c r="A24" s="37"/>
      <c r="B24" s="56"/>
      <c r="C24" s="56"/>
      <c r="D24" s="56"/>
      <c r="E24" s="56"/>
      <c r="F24" s="56"/>
    </row>
    <row r="25" customHeight="1" spans="1:6">
      <c r="A25" s="37"/>
      <c r="B25" s="56"/>
      <c r="C25" s="56"/>
      <c r="D25" s="56"/>
      <c r="E25" s="56"/>
      <c r="F25" s="56"/>
    </row>
    <row r="26" customHeight="1" spans="1:6">
      <c r="A26" s="55">
        <v>2022</v>
      </c>
      <c r="B26" s="55"/>
      <c r="C26" s="55"/>
      <c r="D26" s="55"/>
      <c r="E26" s="55"/>
      <c r="F26" s="55"/>
    </row>
    <row r="27" customHeight="1" spans="1:6">
      <c r="A27" s="35" t="s">
        <v>12</v>
      </c>
      <c r="B27" s="56"/>
      <c r="C27" s="56"/>
      <c r="D27" s="56"/>
      <c r="E27" s="56"/>
      <c r="F27" s="56"/>
    </row>
    <row r="28" customHeight="1" spans="1:6">
      <c r="A28" s="37" t="s">
        <v>2</v>
      </c>
      <c r="B28" s="56">
        <v>100</v>
      </c>
      <c r="C28" s="56">
        <v>100</v>
      </c>
      <c r="D28" s="56">
        <v>100</v>
      </c>
      <c r="E28" s="56">
        <v>100</v>
      </c>
      <c r="F28" s="56">
        <v>100</v>
      </c>
    </row>
    <row r="29" customHeight="1" spans="1:6">
      <c r="A29" s="37" t="s">
        <v>28</v>
      </c>
      <c r="B29" s="56">
        <v>59.7</v>
      </c>
      <c r="C29" s="56">
        <v>58.1</v>
      </c>
      <c r="D29" s="56">
        <v>58.9</v>
      </c>
      <c r="E29" s="56">
        <v>56.2</v>
      </c>
      <c r="F29" s="56">
        <v>62</v>
      </c>
    </row>
    <row r="30" customHeight="1" spans="1:6">
      <c r="A30" s="37" t="s">
        <v>29</v>
      </c>
      <c r="B30" s="56">
        <v>40.3</v>
      </c>
      <c r="C30" s="56">
        <v>41.9</v>
      </c>
      <c r="D30" s="56">
        <v>41.1</v>
      </c>
      <c r="E30" s="92" t="s">
        <v>57</v>
      </c>
      <c r="F30" s="56">
        <v>38</v>
      </c>
    </row>
    <row r="31" customHeight="1" spans="1:6">
      <c r="A31" s="37"/>
      <c r="B31" s="56"/>
      <c r="C31" s="56"/>
      <c r="D31" s="56"/>
      <c r="E31" s="56"/>
      <c r="F31" s="56"/>
    </row>
    <row r="32" customHeight="1" spans="1:6">
      <c r="A32" s="35" t="s">
        <v>32</v>
      </c>
      <c r="B32" s="56"/>
      <c r="C32" s="56"/>
      <c r="D32" s="56"/>
      <c r="E32" s="56"/>
      <c r="F32" s="56"/>
    </row>
    <row r="33" customHeight="1" spans="1:6">
      <c r="A33" s="37" t="s">
        <v>2</v>
      </c>
      <c r="B33" s="56">
        <v>100</v>
      </c>
      <c r="C33" s="56">
        <v>100</v>
      </c>
      <c r="D33" s="56">
        <v>100</v>
      </c>
      <c r="E33" s="56">
        <v>100</v>
      </c>
      <c r="F33" s="56">
        <v>100</v>
      </c>
    </row>
    <row r="34" customHeight="1" spans="1:6">
      <c r="A34" s="37" t="s">
        <v>28</v>
      </c>
      <c r="B34" s="56">
        <v>59.6</v>
      </c>
      <c r="C34" s="56">
        <v>57.9</v>
      </c>
      <c r="D34" s="56">
        <v>58.1</v>
      </c>
      <c r="E34" s="56">
        <v>57.2</v>
      </c>
      <c r="F34" s="56">
        <v>62</v>
      </c>
    </row>
    <row r="35" customHeight="1" spans="1:7">
      <c r="A35" s="37" t="s">
        <v>29</v>
      </c>
      <c r="B35" s="56">
        <v>40.4</v>
      </c>
      <c r="C35" s="56">
        <v>42.1</v>
      </c>
      <c r="D35" s="56">
        <v>41.9</v>
      </c>
      <c r="E35" s="92" t="s">
        <v>57</v>
      </c>
      <c r="F35" s="56">
        <v>38</v>
      </c>
      <c r="G35" s="46"/>
    </row>
    <row r="36" customHeight="1" spans="1:6">
      <c r="A36" s="37"/>
      <c r="B36" s="56"/>
      <c r="C36" s="56"/>
      <c r="D36" s="56"/>
      <c r="E36" s="56"/>
      <c r="F36" s="56"/>
    </row>
    <row r="37" customHeight="1" spans="1:6">
      <c r="A37" s="35" t="s">
        <v>33</v>
      </c>
      <c r="B37" s="56"/>
      <c r="C37" s="56"/>
      <c r="D37" s="56"/>
      <c r="E37" s="56"/>
      <c r="F37" s="56"/>
    </row>
    <row r="38" customHeight="1" spans="1:6">
      <c r="A38" s="37" t="s">
        <v>2</v>
      </c>
      <c r="B38" s="92" t="s">
        <v>57</v>
      </c>
      <c r="C38" s="92" t="s">
        <v>57</v>
      </c>
      <c r="D38" s="92" t="s">
        <v>57</v>
      </c>
      <c r="E38" s="92" t="s">
        <v>57</v>
      </c>
      <c r="F38" s="92" t="s">
        <v>57</v>
      </c>
    </row>
    <row r="39" customHeight="1" spans="1:6">
      <c r="A39" s="37" t="s">
        <v>28</v>
      </c>
      <c r="B39" s="92" t="s">
        <v>57</v>
      </c>
      <c r="C39" s="92" t="s">
        <v>57</v>
      </c>
      <c r="D39" s="92" t="s">
        <v>57</v>
      </c>
      <c r="E39" s="92" t="s">
        <v>57</v>
      </c>
      <c r="F39" s="92" t="s">
        <v>57</v>
      </c>
    </row>
    <row r="40" customHeight="1" spans="1:6">
      <c r="A40" s="37" t="s">
        <v>29</v>
      </c>
      <c r="B40" s="92" t="s">
        <v>57</v>
      </c>
      <c r="C40" s="92" t="s">
        <v>57</v>
      </c>
      <c r="D40" s="92" t="s">
        <v>57</v>
      </c>
      <c r="E40" s="92" t="s">
        <v>57</v>
      </c>
      <c r="F40" s="92" t="s">
        <v>57</v>
      </c>
    </row>
    <row r="41" customHeight="1" spans="1:6">
      <c r="A41" s="41"/>
      <c r="B41" s="49"/>
      <c r="C41" s="49"/>
      <c r="D41" s="49"/>
      <c r="E41" s="49"/>
      <c r="F41" s="49"/>
    </row>
    <row r="42" spans="1:1">
      <c r="A42" s="44" t="s">
        <v>18</v>
      </c>
    </row>
    <row r="43" spans="1:1">
      <c r="A43" s="44" t="s">
        <v>58</v>
      </c>
    </row>
  </sheetData>
  <mergeCells count="6">
    <mergeCell ref="C6:E6"/>
    <mergeCell ref="A9:F9"/>
    <mergeCell ref="A26:F26"/>
    <mergeCell ref="A6:A7"/>
    <mergeCell ref="B6:B7"/>
    <mergeCell ref="F6:F7"/>
  </mergeCells>
  <pageMargins left="0.511811024" right="0.511811024" top="0.787401575" bottom="0.787401575" header="0.31496062" footer="0.31496062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pane ySplit="9" topLeftCell="A10" activePane="bottomLeft" state="frozen"/>
      <selection/>
      <selection pane="bottomLeft" activeCell="B11" sqref="B11"/>
    </sheetView>
  </sheetViews>
  <sheetFormatPr defaultColWidth="9.14285714285714" defaultRowHeight="12.75" outlineLevelCol="7"/>
  <cols>
    <col min="1" max="1" width="30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63</v>
      </c>
      <c r="B1" s="22"/>
    </row>
    <row r="2" spans="1:2">
      <c r="A2" s="21" t="s">
        <v>64</v>
      </c>
      <c r="B2" s="22"/>
    </row>
    <row r="3" spans="1:2">
      <c r="A3" s="21" t="s">
        <v>2</v>
      </c>
      <c r="B3" s="22"/>
    </row>
    <row r="4" spans="1:2">
      <c r="A4" s="23" t="s">
        <v>3</v>
      </c>
      <c r="B4" s="22"/>
    </row>
    <row r="5" spans="1:3">
      <c r="A5" s="23"/>
      <c r="B5" s="24"/>
      <c r="C5" s="25"/>
    </row>
    <row r="6" spans="1:8">
      <c r="A6" s="29" t="s">
        <v>65</v>
      </c>
      <c r="B6" s="30" t="s">
        <v>66</v>
      </c>
      <c r="C6" s="30"/>
      <c r="D6" s="30"/>
      <c r="E6" s="30"/>
      <c r="F6" s="30"/>
      <c r="G6" s="30"/>
      <c r="H6" s="30"/>
    </row>
    <row r="7" ht="14.1" customHeight="1" spans="1:8">
      <c r="A7" s="31"/>
      <c r="B7" s="32">
        <v>2021</v>
      </c>
      <c r="C7" s="32"/>
      <c r="D7" s="32"/>
      <c r="F7" s="32">
        <v>2022</v>
      </c>
      <c r="G7" s="32"/>
      <c r="H7" s="32"/>
    </row>
    <row r="8" ht="14.1" customHeight="1" spans="1:8">
      <c r="A8" s="31"/>
      <c r="B8" s="32" t="s">
        <v>2</v>
      </c>
      <c r="C8" s="32"/>
      <c r="D8" s="32"/>
      <c r="F8" s="32" t="s">
        <v>2</v>
      </c>
      <c r="G8" s="32"/>
      <c r="H8" s="32"/>
    </row>
    <row r="9" ht="38.25" spans="1:8">
      <c r="A9" s="33"/>
      <c r="B9" s="33" t="s">
        <v>12</v>
      </c>
      <c r="C9" s="33" t="s">
        <v>28</v>
      </c>
      <c r="D9" s="33" t="s">
        <v>29</v>
      </c>
      <c r="F9" s="33" t="s">
        <v>12</v>
      </c>
      <c r="G9" s="33" t="s">
        <v>28</v>
      </c>
      <c r="H9" s="33" t="s">
        <v>29</v>
      </c>
    </row>
    <row r="10" spans="1:4">
      <c r="A10" s="31"/>
      <c r="B10" s="31"/>
      <c r="C10" s="31"/>
      <c r="D10" s="34"/>
    </row>
    <row r="11" spans="1:8">
      <c r="A11" s="35" t="s">
        <v>12</v>
      </c>
      <c r="B11" s="36">
        <v>100</v>
      </c>
      <c r="C11" s="36">
        <v>100</v>
      </c>
      <c r="D11" s="36">
        <v>100</v>
      </c>
      <c r="E11" s="22"/>
      <c r="F11" s="36">
        <v>100</v>
      </c>
      <c r="G11" s="36">
        <v>100</v>
      </c>
      <c r="H11" s="36">
        <v>100</v>
      </c>
    </row>
    <row r="12" spans="1:8">
      <c r="A12" s="37" t="s">
        <v>67</v>
      </c>
      <c r="B12" s="47">
        <v>81.8</v>
      </c>
      <c r="C12" s="47">
        <v>80.5</v>
      </c>
      <c r="D12" s="47">
        <v>84</v>
      </c>
      <c r="F12" s="47">
        <v>83</v>
      </c>
      <c r="G12" s="47">
        <v>80.6</v>
      </c>
      <c r="H12" s="47">
        <v>86.5</v>
      </c>
    </row>
    <row r="13" spans="1:8">
      <c r="A13" s="37" t="s">
        <v>68</v>
      </c>
      <c r="B13" s="47">
        <v>18.2</v>
      </c>
      <c r="C13" s="47">
        <v>19.5</v>
      </c>
      <c r="D13" s="88" t="s">
        <v>57</v>
      </c>
      <c r="F13" s="47">
        <v>17</v>
      </c>
      <c r="G13" s="47">
        <v>19.4</v>
      </c>
      <c r="H13" s="88" t="s">
        <v>57</v>
      </c>
    </row>
    <row r="14" spans="1:8">
      <c r="A14" s="37"/>
      <c r="B14" s="47"/>
      <c r="C14" s="47"/>
      <c r="D14" s="48"/>
      <c r="F14" s="47"/>
      <c r="G14" s="47"/>
      <c r="H14" s="48"/>
    </row>
    <row r="15" spans="1:8">
      <c r="A15" s="35" t="s">
        <v>32</v>
      </c>
      <c r="B15" s="36">
        <v>100</v>
      </c>
      <c r="C15" s="36">
        <v>100</v>
      </c>
      <c r="D15" s="36">
        <v>100</v>
      </c>
      <c r="E15" s="22"/>
      <c r="F15" s="36">
        <v>100</v>
      </c>
      <c r="G15" s="36">
        <v>100</v>
      </c>
      <c r="H15" s="36">
        <v>100</v>
      </c>
    </row>
    <row r="16" spans="1:8">
      <c r="A16" s="37" t="s">
        <v>67</v>
      </c>
      <c r="B16" s="47">
        <v>81.7</v>
      </c>
      <c r="C16" s="47">
        <v>80.2</v>
      </c>
      <c r="D16" s="38">
        <v>84.1</v>
      </c>
      <c r="F16" s="47">
        <v>83.1</v>
      </c>
      <c r="G16" s="47">
        <v>80.8</v>
      </c>
      <c r="H16" s="38">
        <v>86.4</v>
      </c>
    </row>
    <row r="17" spans="1:8">
      <c r="A17" s="37" t="s">
        <v>68</v>
      </c>
      <c r="B17" s="47">
        <v>18.3</v>
      </c>
      <c r="C17" s="47">
        <v>19.8</v>
      </c>
      <c r="D17" s="88" t="s">
        <v>57</v>
      </c>
      <c r="F17" s="47">
        <v>16.9</v>
      </c>
      <c r="G17" s="47">
        <v>19.2</v>
      </c>
      <c r="H17" s="88" t="s">
        <v>57</v>
      </c>
    </row>
    <row r="18" spans="1:4">
      <c r="A18" s="37"/>
      <c r="B18" s="48"/>
      <c r="C18" s="48"/>
      <c r="D18" s="48"/>
    </row>
    <row r="19" spans="1:8">
      <c r="A19" s="35" t="s">
        <v>33</v>
      </c>
      <c r="B19" s="94" t="s">
        <v>57</v>
      </c>
      <c r="C19" s="94" t="s">
        <v>57</v>
      </c>
      <c r="D19" s="94" t="s">
        <v>57</v>
      </c>
      <c r="E19" s="22"/>
      <c r="F19" s="94" t="s">
        <v>57</v>
      </c>
      <c r="G19" s="94" t="s">
        <v>57</v>
      </c>
      <c r="H19" s="94" t="s">
        <v>57</v>
      </c>
    </row>
    <row r="20" spans="1:8">
      <c r="A20" s="37" t="s">
        <v>67</v>
      </c>
      <c r="B20" s="88" t="s">
        <v>57</v>
      </c>
      <c r="C20" s="88" t="s">
        <v>57</v>
      </c>
      <c r="D20" s="88" t="s">
        <v>57</v>
      </c>
      <c r="F20" s="88" t="s">
        <v>57</v>
      </c>
      <c r="G20" s="88" t="s">
        <v>57</v>
      </c>
      <c r="H20" s="88" t="s">
        <v>57</v>
      </c>
    </row>
    <row r="21" spans="1:8">
      <c r="A21" s="37" t="s">
        <v>68</v>
      </c>
      <c r="B21" s="88" t="s">
        <v>57</v>
      </c>
      <c r="C21" s="88" t="s">
        <v>57</v>
      </c>
      <c r="D21" s="88" t="s">
        <v>57</v>
      </c>
      <c r="F21" s="88" t="s">
        <v>57</v>
      </c>
      <c r="G21" s="88" t="s">
        <v>57</v>
      </c>
      <c r="H21" s="88" t="s">
        <v>57</v>
      </c>
    </row>
    <row r="22" spans="1:8">
      <c r="A22" s="41"/>
      <c r="B22" s="42"/>
      <c r="C22" s="42"/>
      <c r="D22" s="43"/>
      <c r="E22" s="49"/>
      <c r="F22" s="49"/>
      <c r="G22" s="49"/>
      <c r="H22" s="49"/>
    </row>
    <row r="23" spans="1:4">
      <c r="A23" s="44" t="s">
        <v>18</v>
      </c>
      <c r="B23" s="45"/>
      <c r="C23" s="45"/>
      <c r="D23" s="45"/>
    </row>
    <row r="24" spans="1:1">
      <c r="A24" s="21" t="s">
        <v>69</v>
      </c>
    </row>
    <row r="25" spans="1:1">
      <c r="A25" s="44" t="s">
        <v>58</v>
      </c>
    </row>
  </sheetData>
  <mergeCells count="6">
    <mergeCell ref="B6:H6"/>
    <mergeCell ref="B7:D7"/>
    <mergeCell ref="F7:H7"/>
    <mergeCell ref="B8:D8"/>
    <mergeCell ref="F8:H8"/>
    <mergeCell ref="A6:A9"/>
  </mergeCells>
  <pageMargins left="0.511811024" right="0.511811024" top="0.787401575" bottom="0.787401575" header="0.31496062" footer="0.31496062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pane ySplit="9" topLeftCell="A31" activePane="bottomLeft" state="frozen"/>
      <selection/>
      <selection pane="bottomLeft" activeCell="H18" sqref="H18"/>
    </sheetView>
  </sheetViews>
  <sheetFormatPr defaultColWidth="9.14285714285714" defaultRowHeight="12.75" outlineLevelCol="7"/>
  <cols>
    <col min="1" max="1" width="30" style="21" customWidth="1"/>
    <col min="2" max="4" width="14.7142857142857" style="21" customWidth="1"/>
    <col min="5" max="5" width="1.71428571428571" style="21" customWidth="1"/>
    <col min="6" max="8" width="14.7142857142857" style="21" customWidth="1"/>
    <col min="9" max="16384" width="9.14285714285714" style="21"/>
  </cols>
  <sheetData>
    <row r="1" spans="1:2">
      <c r="A1" s="21" t="s">
        <v>70</v>
      </c>
      <c r="B1" s="22"/>
    </row>
    <row r="2" spans="1:2">
      <c r="A2" s="21" t="s">
        <v>71</v>
      </c>
      <c r="B2" s="22"/>
    </row>
    <row r="3" spans="1:2">
      <c r="A3" s="21" t="s">
        <v>2</v>
      </c>
      <c r="B3" s="22"/>
    </row>
    <row r="4" spans="1:2">
      <c r="A4" s="23" t="s">
        <v>3</v>
      </c>
      <c r="B4" s="22"/>
    </row>
    <row r="5" spans="1:3">
      <c r="A5" s="23"/>
      <c r="B5" s="24"/>
      <c r="C5" s="25"/>
    </row>
    <row r="6" spans="1:8">
      <c r="A6" s="29" t="s">
        <v>72</v>
      </c>
      <c r="B6" s="30" t="s">
        <v>66</v>
      </c>
      <c r="C6" s="30"/>
      <c r="D6" s="30"/>
      <c r="E6" s="30"/>
      <c r="F6" s="30"/>
      <c r="G6" s="30"/>
      <c r="H6" s="30"/>
    </row>
    <row r="7" ht="14.1" customHeight="1" spans="1:8">
      <c r="A7" s="31"/>
      <c r="B7" s="32">
        <v>2021</v>
      </c>
      <c r="C7" s="32"/>
      <c r="D7" s="32"/>
      <c r="F7" s="32">
        <v>2022</v>
      </c>
      <c r="G7" s="32"/>
      <c r="H7" s="32"/>
    </row>
    <row r="8" ht="14.1" customHeight="1" spans="1:8">
      <c r="A8" s="31"/>
      <c r="B8" s="32" t="s">
        <v>2</v>
      </c>
      <c r="C8" s="32"/>
      <c r="D8" s="32"/>
      <c r="F8" s="32" t="s">
        <v>2</v>
      </c>
      <c r="G8" s="32"/>
      <c r="H8" s="32"/>
    </row>
    <row r="9" ht="38.25" spans="1:8">
      <c r="A9" s="33"/>
      <c r="B9" s="33" t="s">
        <v>12</v>
      </c>
      <c r="C9" s="33" t="s">
        <v>28</v>
      </c>
      <c r="D9" s="33" t="s">
        <v>29</v>
      </c>
      <c r="F9" s="33" t="s">
        <v>12</v>
      </c>
      <c r="G9" s="33" t="s">
        <v>28</v>
      </c>
      <c r="H9" s="33" t="s">
        <v>29</v>
      </c>
    </row>
    <row r="10" spans="1:4">
      <c r="A10" s="31"/>
      <c r="B10" s="31"/>
      <c r="C10" s="31"/>
      <c r="D10" s="34"/>
    </row>
    <row r="11" spans="1:8">
      <c r="A11" s="35" t="s">
        <v>12</v>
      </c>
      <c r="B11" s="36">
        <v>100</v>
      </c>
      <c r="C11" s="36">
        <v>100</v>
      </c>
      <c r="D11" s="36">
        <v>100</v>
      </c>
      <c r="F11" s="36">
        <v>100</v>
      </c>
      <c r="G11" s="36">
        <v>100</v>
      </c>
      <c r="H11" s="36">
        <v>100</v>
      </c>
    </row>
    <row r="12" spans="1:8">
      <c r="A12" s="37" t="s">
        <v>73</v>
      </c>
      <c r="B12" s="47">
        <v>44.8</v>
      </c>
      <c r="C12" s="47">
        <v>46.1</v>
      </c>
      <c r="D12" s="47">
        <v>42.7</v>
      </c>
      <c r="F12" s="47">
        <v>46.5</v>
      </c>
      <c r="G12" s="47">
        <v>46.6</v>
      </c>
      <c r="H12" s="47">
        <v>46.4</v>
      </c>
    </row>
    <row r="13" spans="1:8">
      <c r="A13" s="37" t="s">
        <v>74</v>
      </c>
      <c r="B13" s="47">
        <v>42.6</v>
      </c>
      <c r="C13" s="47">
        <v>38.6</v>
      </c>
      <c r="D13" s="47">
        <v>48.9</v>
      </c>
      <c r="F13" s="47">
        <v>41.4</v>
      </c>
      <c r="G13" s="47">
        <v>38.4</v>
      </c>
      <c r="H13" s="47">
        <v>45.8</v>
      </c>
    </row>
    <row r="14" spans="1:8">
      <c r="A14" s="37" t="s">
        <v>75</v>
      </c>
      <c r="B14" s="89" t="s">
        <v>57</v>
      </c>
      <c r="C14" s="89" t="s">
        <v>57</v>
      </c>
      <c r="D14" s="89" t="s">
        <v>57</v>
      </c>
      <c r="F14" s="89" t="s">
        <v>57</v>
      </c>
      <c r="G14" s="89" t="s">
        <v>57</v>
      </c>
      <c r="H14" s="89" t="s">
        <v>57</v>
      </c>
    </row>
    <row r="15" spans="1:8">
      <c r="A15" s="37" t="s">
        <v>76</v>
      </c>
      <c r="B15" s="89" t="s">
        <v>57</v>
      </c>
      <c r="C15" s="89" t="s">
        <v>57</v>
      </c>
      <c r="D15" s="89" t="s">
        <v>57</v>
      </c>
      <c r="F15" s="89" t="s">
        <v>57</v>
      </c>
      <c r="G15" s="89" t="s">
        <v>57</v>
      </c>
      <c r="H15" s="89" t="s">
        <v>57</v>
      </c>
    </row>
    <row r="16" spans="1:4">
      <c r="A16" s="37"/>
      <c r="B16" s="47"/>
      <c r="C16" s="47"/>
      <c r="D16" s="48"/>
    </row>
    <row r="17" spans="1:8">
      <c r="A17" s="35" t="s">
        <v>32</v>
      </c>
      <c r="B17" s="36">
        <v>100</v>
      </c>
      <c r="C17" s="36">
        <v>100</v>
      </c>
      <c r="D17" s="36">
        <v>100</v>
      </c>
      <c r="F17" s="36">
        <v>100</v>
      </c>
      <c r="G17" s="36">
        <v>100</v>
      </c>
      <c r="H17" s="36">
        <v>100</v>
      </c>
    </row>
    <row r="18" spans="1:8">
      <c r="A18" s="37" t="s">
        <v>73</v>
      </c>
      <c r="B18" s="47">
        <v>43.5</v>
      </c>
      <c r="C18" s="47">
        <v>44.5</v>
      </c>
      <c r="D18" s="38">
        <v>42</v>
      </c>
      <c r="F18" s="47">
        <v>45.6</v>
      </c>
      <c r="G18" s="47">
        <v>45.8</v>
      </c>
      <c r="H18" s="47">
        <v>45.4</v>
      </c>
    </row>
    <row r="19" spans="1:8">
      <c r="A19" s="37" t="s">
        <v>74</v>
      </c>
      <c r="B19" s="47">
        <v>44.4</v>
      </c>
      <c r="C19" s="47">
        <v>40.6</v>
      </c>
      <c r="D19" s="38">
        <v>50.3</v>
      </c>
      <c r="F19" s="47">
        <v>42.8</v>
      </c>
      <c r="G19" s="47">
        <v>39.7</v>
      </c>
      <c r="H19" s="47">
        <v>47.4</v>
      </c>
    </row>
    <row r="20" spans="1:8">
      <c r="A20" s="37" t="s">
        <v>75</v>
      </c>
      <c r="B20" s="89" t="s">
        <v>57</v>
      </c>
      <c r="C20" s="89" t="s">
        <v>57</v>
      </c>
      <c r="D20" s="89" t="s">
        <v>57</v>
      </c>
      <c r="F20" s="89" t="s">
        <v>57</v>
      </c>
      <c r="G20" s="89" t="s">
        <v>57</v>
      </c>
      <c r="H20" s="89" t="s">
        <v>57</v>
      </c>
    </row>
    <row r="21" spans="1:8">
      <c r="A21" s="37" t="s">
        <v>76</v>
      </c>
      <c r="B21" s="89" t="s">
        <v>57</v>
      </c>
      <c r="C21" s="89" t="s">
        <v>57</v>
      </c>
      <c r="D21" s="89" t="s">
        <v>57</v>
      </c>
      <c r="F21" s="89" t="s">
        <v>57</v>
      </c>
      <c r="G21" s="89" t="s">
        <v>57</v>
      </c>
      <c r="H21" s="89" t="s">
        <v>57</v>
      </c>
    </row>
    <row r="22" spans="1:4">
      <c r="A22" s="37"/>
      <c r="B22" s="48"/>
      <c r="C22" s="48"/>
      <c r="D22" s="48"/>
    </row>
    <row r="23" spans="1:8">
      <c r="A23" s="35" t="s">
        <v>33</v>
      </c>
      <c r="B23" s="94" t="s">
        <v>57</v>
      </c>
      <c r="C23" s="94" t="s">
        <v>57</v>
      </c>
      <c r="D23" s="94" t="s">
        <v>57</v>
      </c>
      <c r="F23" s="94" t="s">
        <v>57</v>
      </c>
      <c r="G23" s="94" t="s">
        <v>57</v>
      </c>
      <c r="H23" s="94" t="s">
        <v>57</v>
      </c>
    </row>
    <row r="24" spans="1:8">
      <c r="A24" s="37" t="s">
        <v>73</v>
      </c>
      <c r="B24" s="89" t="s">
        <v>57</v>
      </c>
      <c r="C24" s="89" t="s">
        <v>57</v>
      </c>
      <c r="D24" s="89" t="s">
        <v>57</v>
      </c>
      <c r="F24" s="89" t="s">
        <v>57</v>
      </c>
      <c r="G24" s="89" t="s">
        <v>57</v>
      </c>
      <c r="H24" s="89" t="s">
        <v>57</v>
      </c>
    </row>
    <row r="25" spans="1:8">
      <c r="A25" s="37" t="s">
        <v>74</v>
      </c>
      <c r="B25" s="89" t="s">
        <v>57</v>
      </c>
      <c r="C25" s="89" t="s">
        <v>57</v>
      </c>
      <c r="D25" s="89" t="s">
        <v>57</v>
      </c>
      <c r="F25" s="89" t="s">
        <v>57</v>
      </c>
      <c r="G25" s="89" t="s">
        <v>57</v>
      </c>
      <c r="H25" s="89" t="s">
        <v>57</v>
      </c>
    </row>
    <row r="26" spans="1:8">
      <c r="A26" s="37" t="s">
        <v>75</v>
      </c>
      <c r="B26" s="89" t="s">
        <v>57</v>
      </c>
      <c r="C26" s="89" t="s">
        <v>57</v>
      </c>
      <c r="D26" s="89" t="s">
        <v>57</v>
      </c>
      <c r="F26" s="89" t="s">
        <v>57</v>
      </c>
      <c r="G26" s="89" t="s">
        <v>57</v>
      </c>
      <c r="H26" s="89" t="s">
        <v>57</v>
      </c>
    </row>
    <row r="27" spans="1:8">
      <c r="A27" s="37" t="s">
        <v>76</v>
      </c>
      <c r="B27" s="89" t="s">
        <v>57</v>
      </c>
      <c r="C27" s="89" t="s">
        <v>57</v>
      </c>
      <c r="D27" s="89" t="s">
        <v>57</v>
      </c>
      <c r="F27" s="89" t="s">
        <v>57</v>
      </c>
      <c r="G27" s="89" t="s">
        <v>57</v>
      </c>
      <c r="H27" s="89" t="s">
        <v>57</v>
      </c>
    </row>
    <row r="28" spans="1:8">
      <c r="A28" s="41"/>
      <c r="B28" s="42"/>
      <c r="C28" s="42"/>
      <c r="D28" s="43"/>
      <c r="E28" s="49"/>
      <c r="F28" s="49"/>
      <c r="G28" s="49"/>
      <c r="H28" s="49"/>
    </row>
    <row r="29" spans="1:4">
      <c r="A29" s="44" t="s">
        <v>18</v>
      </c>
      <c r="B29" s="45"/>
      <c r="C29" s="45"/>
      <c r="D29" s="45"/>
    </row>
    <row r="30" spans="1:1">
      <c r="A30" s="44" t="s">
        <v>58</v>
      </c>
    </row>
  </sheetData>
  <mergeCells count="6">
    <mergeCell ref="B6:H6"/>
    <mergeCell ref="B7:D7"/>
    <mergeCell ref="F7:H7"/>
    <mergeCell ref="B8:D8"/>
    <mergeCell ref="F8:H8"/>
    <mergeCell ref="A6:A9"/>
  </mergeCells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Fundação Seade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Tabela 1</vt:lpstr>
      <vt:lpstr>Tabela 2</vt:lpstr>
      <vt:lpstr>Tabela 3</vt:lpstr>
      <vt:lpstr>Tabela 4</vt:lpstr>
      <vt:lpstr>Tabela 5</vt:lpstr>
      <vt:lpstr>Tabela 6</vt:lpstr>
      <vt:lpstr>Tabela 7</vt:lpstr>
      <vt:lpstr>Tabela 8</vt:lpstr>
      <vt:lpstr>Tabela 9</vt:lpstr>
      <vt:lpstr>Tabela 10 </vt:lpstr>
      <vt:lpstr>Tabela 11</vt:lpstr>
      <vt:lpstr>Tabela 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leilagonzaga</dc:creator>
  <cp:lastModifiedBy>Ninha e Lara</cp:lastModifiedBy>
  <dcterms:created xsi:type="dcterms:W3CDTF">2013-03-25T16:25:00Z</dcterms:created>
  <cp:lastPrinted>2014-02-26T17:12:00Z</cp:lastPrinted>
  <dcterms:modified xsi:type="dcterms:W3CDTF">2023-03-31T14:40:39Z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5D877668F9404C0FAA62AE3F124ED64F</vt:lpwstr>
  </property>
  <property fmtid="{D5CDD505-2E9C-101B-9397-08002B2CF9AE}" pid="3" name="KSOProductBuildVer">
    <vt:lpwstr>1046-11.2.0.11513</vt:lpwstr>
  </property>
</Properties>
</file>