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anasimoes\Ninha\Dieese\PED\PED DF\2026\Mulheres 2026\"/>
    </mc:Choice>
  </mc:AlternateContent>
  <xr:revisionPtr revIDLastSave="0" documentId="13_ncr:1_{3AD96224-B16C-4F4A-83A6-47ADAAD5D27F}" xr6:coauthVersionLast="47" xr6:coauthVersionMax="47" xr10:uidLastSave="{00000000-0000-0000-0000-000000000000}"/>
  <bookViews>
    <workbookView xWindow="-110" yWindow="-110" windowWidth="19420" windowHeight="10300" tabRatio="874" xr2:uid="{00000000-000D-0000-FFFF-FFFF00000000}"/>
  </bookViews>
  <sheets>
    <sheet name="Tab1" sheetId="1" r:id="rId1"/>
    <sheet name="Tab2" sheetId="5" r:id="rId2"/>
    <sheet name="Tab3" sheetId="50" r:id="rId3"/>
    <sheet name="Tab4" sheetId="66" r:id="rId4"/>
    <sheet name="Tab5" sheetId="63" r:id="rId5"/>
    <sheet name="Tab6" sheetId="6" r:id="rId6"/>
    <sheet name="Tab7" sheetId="53" r:id="rId7"/>
    <sheet name="Tab8" sheetId="54" r:id="rId8"/>
    <sheet name="Tab9" sheetId="64" r:id="rId9"/>
    <sheet name="Tab10" sheetId="55" r:id="rId10"/>
    <sheet name="Tab11" sheetId="56" r:id="rId11"/>
    <sheet name="Tab12" sheetId="65" r:id="rId12"/>
    <sheet name="Tab13" sheetId="60" r:id="rId13"/>
    <sheet name="Tab14" sheetId="58" r:id="rId14"/>
    <sheet name="Tab15" sheetId="61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_________\a">#REF!</definedName>
    <definedName name="_________\c">#REF!</definedName>
    <definedName name="_________\d">#REF!</definedName>
    <definedName name="_________\m">#REF!</definedName>
    <definedName name="_________\p">#REF!</definedName>
    <definedName name="_________\t">#REF!</definedName>
    <definedName name="_________\y">#REF!</definedName>
    <definedName name="_DAT6">#REF!</definedName>
    <definedName name="_DOC1">#REF!</definedName>
    <definedName name="_DOC11">#REF!</definedName>
    <definedName name="_DOC13">#REF!</definedName>
    <definedName name="_DOC2">#REF!</definedName>
    <definedName name="_DOC3">'[1]PED-3'!#REF!</definedName>
    <definedName name="_DOC4">#REF!</definedName>
    <definedName name="_DOC5">#REF!</definedName>
    <definedName name="_DOC6">#REF!</definedName>
    <definedName name="_DOC7">#REF!</definedName>
    <definedName name="_DOC9">'[2]PED-9'!#REF!</definedName>
    <definedName name="_Fill" hidden="1">#REF!</definedName>
    <definedName name="_LIN1">#REF!</definedName>
    <definedName name="_LIN10">#REF!</definedName>
    <definedName name="_LIN11">#REF!</definedName>
    <definedName name="_LIN12">#REF!</definedName>
    <definedName name="_LIN13">#REF!</definedName>
    <definedName name="_LIN2">#REF!</definedName>
    <definedName name="_LIN3">#REF!</definedName>
    <definedName name="_LIN4">#REF!</definedName>
    <definedName name="_LIN5">#REF!</definedName>
    <definedName name="_LIN6">#REF!</definedName>
    <definedName name="_LIN7">#REF!</definedName>
    <definedName name="_LIN8">#REF!</definedName>
    <definedName name="_LIN9">#REF!</definedName>
    <definedName name="_PRN3">#REF!</definedName>
    <definedName name="_PRN4">#REF!</definedName>
    <definedName name="_PRN5">#REF!</definedName>
    <definedName name="_PRN6">#REF!</definedName>
    <definedName name="_PRN7">#REF!</definedName>
    <definedName name="A">'[1]PED-3'!#REF!</definedName>
    <definedName name="ADEZ">#REF!</definedName>
    <definedName name="ANO">#REF!</definedName>
    <definedName name="BDEZ">#REF!</definedName>
    <definedName name="BLOCOMACROS1">#REF!</definedName>
    <definedName name="BLOCOMACROS11">#REF!</definedName>
    <definedName name="BLOCOMACROS13">#REF!</definedName>
    <definedName name="BLOCOMACROS2">#REF!</definedName>
    <definedName name="BLOCOMACROS3">'[1]PED-3'!#REF!</definedName>
    <definedName name="BLOCOMACROS4">#REF!</definedName>
    <definedName name="BLOCOMACROS5">#REF!</definedName>
    <definedName name="BLOCOMACROS6">#REF!</definedName>
    <definedName name="BLOCOMACROS7">#REF!</definedName>
    <definedName name="BLOCOMACROS9">'[2]PED-9'!#REF!</definedName>
    <definedName name="ç">[3]R1!$A$372</definedName>
    <definedName name="CABEÇALHO1">#REF!</definedName>
    <definedName name="CABEÇALHO10">#REF!</definedName>
    <definedName name="CABEÇALHO11">#REF!</definedName>
    <definedName name="CABEÇALHO2">#REF!</definedName>
    <definedName name="CABEÇALHO3">#REF!</definedName>
    <definedName name="CABEÇALHO4">#REF!</definedName>
    <definedName name="CABEÇALHO5">#REF!</definedName>
    <definedName name="CABEÇALHO6">#REF!</definedName>
    <definedName name="CABEÇALHO7">#REF!</definedName>
    <definedName name="CABEÇALHO8">#REF!</definedName>
    <definedName name="CABEÇALHO9">#REF!</definedName>
    <definedName name="CDEZ">#REF!</definedName>
    <definedName name="CETABELA_4">[4]Estatística!#REF!</definedName>
    <definedName name="CHECK">#REF!</definedName>
    <definedName name="CHECK_1">#REF!</definedName>
    <definedName name="CHECK2">#REF!</definedName>
    <definedName name="CHECK4">#REF!</definedName>
    <definedName name="CHECK5">#REF!</definedName>
    <definedName name="CHECK6">#REF!</definedName>
    <definedName name="CHECK7">#REF!</definedName>
    <definedName name="CHECKGRAF">'[2]PED-9'!#REF!</definedName>
    <definedName name="CHECKJAN1">#REF!</definedName>
    <definedName name="CHECKJAN2">#REF!</definedName>
    <definedName name="DAT">#REF!</definedName>
    <definedName name="DATA1">#REF!</definedName>
    <definedName name="DATA11">#REF!</definedName>
    <definedName name="DATA13">#REF!</definedName>
    <definedName name="DATA2">#REF!</definedName>
    <definedName name="DATA3">'[1]PED-3'!#REF!</definedName>
    <definedName name="DATA4">#REF!</definedName>
    <definedName name="DATA5">#REF!</definedName>
    <definedName name="DATA6">#REF!</definedName>
    <definedName name="DATA7">#REF!</definedName>
    <definedName name="DATA9">'[2]PED-9'!#REF!</definedName>
    <definedName name="DAYAT1">#REF!</definedName>
    <definedName name="DAYAT11">#REF!</definedName>
    <definedName name="DAYAT13">#REF!</definedName>
    <definedName name="DAYAT2">#REF!</definedName>
    <definedName name="DAYAT3">'[1]PED-3'!#REF!</definedName>
    <definedName name="DAYAT4">#REF!</definedName>
    <definedName name="DAYAT5">#REF!</definedName>
    <definedName name="DAYAT6">#REF!</definedName>
    <definedName name="DAYAT7">#REF!</definedName>
    <definedName name="DAYAT9">'[2]PED-9'!#REF!</definedName>
    <definedName name="DD">'[1]PED-3'!#REF!</definedName>
    <definedName name="DDEZ">#REF!</definedName>
    <definedName name="DEL_1">#REF!</definedName>
    <definedName name="DEL_11">#REF!</definedName>
    <definedName name="DEL_13">#REF!</definedName>
    <definedName name="DEL_2">#REF!</definedName>
    <definedName name="DEL_3">'[1]PED-3'!#REF!</definedName>
    <definedName name="DEL_4">#REF!</definedName>
    <definedName name="DEL_5">#REF!</definedName>
    <definedName name="DEL_6">#REF!</definedName>
    <definedName name="DEL_7">#REF!</definedName>
    <definedName name="DEL_9">'[2]PED-9'!#REF!</definedName>
    <definedName name="DELBLOC">#REF!</definedName>
    <definedName name="DELBLOC1">#REF!</definedName>
    <definedName name="DELBLOC11">#REF!</definedName>
    <definedName name="DELBLOC13">#REF!</definedName>
    <definedName name="DELBLOC2">#REF!</definedName>
    <definedName name="DELBLOC3">'[1]PED-3'!#REF!</definedName>
    <definedName name="DELBLOC4">#REF!</definedName>
    <definedName name="DELBLOC5">#REF!</definedName>
    <definedName name="DELBLOC6">#REF!</definedName>
    <definedName name="DELBLOC7">#REF!</definedName>
    <definedName name="DELBLOC9">'[2]PED-9'!#REF!</definedName>
    <definedName name="DELBOLC">#REF!</definedName>
    <definedName name="DELLINHA1">#REF!</definedName>
    <definedName name="DELLINHA2">#REF!</definedName>
    <definedName name="DELLINHA3">'[1]PED-3'!#REF!</definedName>
    <definedName name="DELLINHA5">#REF!</definedName>
    <definedName name="DESAB">#REF!</definedName>
    <definedName name="DESDESAL">#REF!</definedName>
    <definedName name="DESEMPR">#REF!</definedName>
    <definedName name="DESPREC">#REF!</definedName>
    <definedName name="DH">#REF!</definedName>
    <definedName name="DOC">#REF!</definedName>
    <definedName name="e">[3]R1!$A$243:$Q$392</definedName>
    <definedName name="EDEZ">#REF!</definedName>
    <definedName name="EDITORIA">#REF!</definedName>
    <definedName name="EDITORIA1">#REF!</definedName>
    <definedName name="EDITORIA10">#REF!</definedName>
    <definedName name="EDITORIA11">#REF!</definedName>
    <definedName name="EDITORIA2">#REF!</definedName>
    <definedName name="EDITORIA3">'[1]PED-3'!#REF!</definedName>
    <definedName name="EDITORIA4">#REF!</definedName>
    <definedName name="EDITORIA5">#REF!</definedName>
    <definedName name="EDITORIA6">#REF!</definedName>
    <definedName name="EDITORIA7">#REF!</definedName>
    <definedName name="EDITORIA8">#REF!</definedName>
    <definedName name="EDITORIA9">#REF!</definedName>
    <definedName name="ESCOLHA1">#REF!</definedName>
    <definedName name="ESCOLHA11">#REF!</definedName>
    <definedName name="ESCOLHA13">#REF!</definedName>
    <definedName name="ESCOLHA2">#REF!</definedName>
    <definedName name="ESCOLHA3">'[1]PED-3'!#REF!</definedName>
    <definedName name="ESCOLHA4">#REF!</definedName>
    <definedName name="ESCOLHA5">#REF!</definedName>
    <definedName name="ESCOLHA6">#REF!</definedName>
    <definedName name="ESCOLHA7">#REF!</definedName>
    <definedName name="ESCOLHA9">'[2]PED-9'!#REF!</definedName>
    <definedName name="EXCEL1">#REF!</definedName>
    <definedName name="EXCEL11">[5]R11!#REF!</definedName>
    <definedName name="EXCEL2">#REF!</definedName>
    <definedName name="EXCEL3">'[1]PED-3'!#REF!</definedName>
    <definedName name="EXCEL4">[5]R4!#REF!</definedName>
    <definedName name="EXCEL5">[5]R5!#REF!</definedName>
    <definedName name="EXCEL6">#REF!</definedName>
    <definedName name="EXCEL7">[5]R7!#REF!</definedName>
    <definedName name="EXCEL9">[5]R9!#REF!</definedName>
    <definedName name="FDEZ">#REF!</definedName>
    <definedName name="ff">[3]R1!$A$124</definedName>
    <definedName name="GDEZ">#REF!</definedName>
    <definedName name="GRAF">#REF!</definedName>
    <definedName name="GRAF1">#REF!</definedName>
    <definedName name="GRAF11">#REF!</definedName>
    <definedName name="GRAF2">#REF!</definedName>
    <definedName name="GRAF6">#REF!</definedName>
    <definedName name="GRAF7">#REF!</definedName>
    <definedName name="GRAF9">#REF!</definedName>
    <definedName name="GRAFATUAL1">#REF!</definedName>
    <definedName name="GRAFATUAL11">#REF!</definedName>
    <definedName name="GRAFATUAL2">#REF!</definedName>
    <definedName name="GRAFATUAL6">#REF!</definedName>
    <definedName name="GRAFATUAL7">#REF!</definedName>
    <definedName name="GRAFATUAL9">'[2]PED-9'!#REF!</definedName>
    <definedName name="GRAFICO1">#REF!</definedName>
    <definedName name="GRAFICO2">#REF!</definedName>
    <definedName name="GRAFICOJAN1">#N/A</definedName>
    <definedName name="h">[3]R1!$A$238</definedName>
    <definedName name="HAT">#REF!</definedName>
    <definedName name="HDEZ">#REF!</definedName>
    <definedName name="hh">[3]R1!$A$416</definedName>
    <definedName name="IDEZ">#REF!</definedName>
    <definedName name="IEPE">#REF!</definedName>
    <definedName name="IEPE11">#REF!</definedName>
    <definedName name="IEPE12">#REF!</definedName>
    <definedName name="IEPE13">#REF!</definedName>
    <definedName name="IEPE6">#REF!</definedName>
    <definedName name="IEPE7">#REF!</definedName>
    <definedName name="IEPE9">#REF!</definedName>
    <definedName name="ImpAmostra_Des">#REF!</definedName>
    <definedName name="ImpTab_1.10A">#REF!</definedName>
    <definedName name="ImpTab_1.10B">#REF!</definedName>
    <definedName name="ImpTab_1.11A">#REF!</definedName>
    <definedName name="ImpTab_1.11B">#REF!</definedName>
    <definedName name="ImpTab_1.17A">#REF!</definedName>
    <definedName name="ImpTab_1.18A">#REF!</definedName>
    <definedName name="ImpTab_1.19A">#REF!</definedName>
    <definedName name="ImpTab_1.1A">#REF!</definedName>
    <definedName name="ImpTab_1.20A">#REF!</definedName>
    <definedName name="ImpTab_1.21A">#REF!</definedName>
    <definedName name="ImpTab_1.22A">#REF!</definedName>
    <definedName name="ImpTab_1.23A">#REF!</definedName>
    <definedName name="ImpTab_1.24A">#REF!</definedName>
    <definedName name="ImpTab_1.25A">#REF!</definedName>
    <definedName name="ImpTab_1.26A">#REF!</definedName>
    <definedName name="ImpTab_1.2A">#REF!</definedName>
    <definedName name="ImpTab_1.4A">#REF!</definedName>
    <definedName name="ImpTab_1.5A">#REF!</definedName>
    <definedName name="ImpTab_1.6A">#REF!</definedName>
    <definedName name="ImpTab_1.6B">#REF!</definedName>
    <definedName name="ImpTab_1.7A">#REF!</definedName>
    <definedName name="ImpTab_1.7B">#REF!</definedName>
    <definedName name="ImpTab_1.8A">#REF!</definedName>
    <definedName name="ImpTab_1.8B">#REF!</definedName>
    <definedName name="ImpTab_1.9A">#REF!</definedName>
    <definedName name="ImpTab_1.9B">#REF!</definedName>
    <definedName name="ImpTab_3.1">#REF!</definedName>
    <definedName name="ImpTab_3.2">#REF!</definedName>
    <definedName name="ImpTab_3.3">#REF!</definedName>
    <definedName name="ImpTab_3.4">#REF!</definedName>
    <definedName name="ImpTab_3.5">#REF!</definedName>
    <definedName name="ImpTab_3.6">#REF!</definedName>
    <definedName name="ImpTaxas_Horas">#REF!</definedName>
    <definedName name="ImpTtab_1.1A">#REF!</definedName>
    <definedName name="ImpTtab_1.2A">#REF!</definedName>
    <definedName name="INIAT1">#REF!</definedName>
    <definedName name="INIAT11">#REF!</definedName>
    <definedName name="INIAT13">#REF!</definedName>
    <definedName name="INIAT2">#REF!</definedName>
    <definedName name="INIAT3">'[1]PED-3'!#REF!</definedName>
    <definedName name="INIAT4">#REF!</definedName>
    <definedName name="INIAT5">#REF!</definedName>
    <definedName name="INIAT6">#REF!</definedName>
    <definedName name="INIAT7">#REF!</definedName>
    <definedName name="INIAT9">'[2]PED-9'!#REF!</definedName>
    <definedName name="INICIO11">#REF!</definedName>
    <definedName name="INICIO6">#REF!</definedName>
    <definedName name="INICIO7">#REF!</definedName>
    <definedName name="INICIO9">'[2]PED-9'!#REF!</definedName>
    <definedName name="INICIOFEV11">#REF!</definedName>
    <definedName name="INICIOJAN6">#REF!</definedName>
    <definedName name="INICIOJAN7">#REF!</definedName>
    <definedName name="INICIOJAN9">'[2]PED-9'!#REF!</definedName>
    <definedName name="JDEZ">#REF!</definedName>
    <definedName name="KDEZ">#REF!</definedName>
    <definedName name="LDEZ">#REF!</definedName>
    <definedName name="LIN1.1">#REF!</definedName>
    <definedName name="LIN10FONTE">#REF!</definedName>
    <definedName name="LIN11A">#REF!</definedName>
    <definedName name="LIN11B">#REF!</definedName>
    <definedName name="LIN11FONTE">#REF!</definedName>
    <definedName name="LIN12.1">#REF!</definedName>
    <definedName name="LIN12A">#REF!</definedName>
    <definedName name="LIN12B">#REF!</definedName>
    <definedName name="LIN12FONTE">#REF!</definedName>
    <definedName name="LIN13.1">#REF!</definedName>
    <definedName name="LIN13A">#REF!</definedName>
    <definedName name="LIN13B">#REF!</definedName>
    <definedName name="LIN13FONTE">#REF!</definedName>
    <definedName name="LIN1A">#REF!</definedName>
    <definedName name="LIN1FONTE">#REF!</definedName>
    <definedName name="LIN2.1">#REF!</definedName>
    <definedName name="LIN2A">#REF!</definedName>
    <definedName name="LIN2FONTE">#REF!</definedName>
    <definedName name="LIN3.1">#REF!</definedName>
    <definedName name="LIN3A">#REF!</definedName>
    <definedName name="LIN3B">#REF!</definedName>
    <definedName name="LIN3FONTE">#REF!</definedName>
    <definedName name="LIN4.1">#REF!</definedName>
    <definedName name="LIN4.2">#REF!</definedName>
    <definedName name="LIN4A">#REF!</definedName>
    <definedName name="LIN4FONTE">#REF!</definedName>
    <definedName name="LIN5.1">#REF!</definedName>
    <definedName name="LIN5.2">#REF!</definedName>
    <definedName name="LIN5A">#REF!</definedName>
    <definedName name="LIN5FONTE">#REF!</definedName>
    <definedName name="LIN6A">#REF!</definedName>
    <definedName name="LIN6B">#REF!</definedName>
    <definedName name="LIN6FONTE">#REF!</definedName>
    <definedName name="LIN7.1">#REF!</definedName>
    <definedName name="LIN7A">#REF!</definedName>
    <definedName name="LIN7B">#REF!</definedName>
    <definedName name="LIN8FONTE">#REF!</definedName>
    <definedName name="LIN9A">#REF!</definedName>
    <definedName name="LIN9B">#REF!</definedName>
    <definedName name="LINEDITORIA">#REF!</definedName>
    <definedName name="LINGRAF">#REF!</definedName>
    <definedName name="LINGRAF1">#REF!</definedName>
    <definedName name="LINGRAF11">#REF!</definedName>
    <definedName name="LINGRAF2">#REF!</definedName>
    <definedName name="LINGRAF6">#REF!</definedName>
    <definedName name="LINGRAF7">#REF!</definedName>
    <definedName name="LINGRAF9">#REF!</definedName>
    <definedName name="LINIEPE">#REF!</definedName>
    <definedName name="MACROFEV11">#REF!</definedName>
    <definedName name="MACROJAN1">#REF!</definedName>
    <definedName name="MACROJAN11">#REF!</definedName>
    <definedName name="MACROJAN13">#REF!</definedName>
    <definedName name="MACROJAN2">#REF!</definedName>
    <definedName name="MACROJAN3">'[1]PED-3'!#REF!</definedName>
    <definedName name="MACROJAN4">#REF!</definedName>
    <definedName name="MACROJAN5">#REF!</definedName>
    <definedName name="MACROJAN6">#REF!</definedName>
    <definedName name="MACROJAN7">#REF!</definedName>
    <definedName name="MACROJAN9">'[2]PED-9'!#REF!</definedName>
    <definedName name="MDEZ">#REF!</definedName>
    <definedName name="MENUGRAF1">#REF!</definedName>
    <definedName name="MENUGRAF2">#REF!</definedName>
    <definedName name="MES">#REF!</definedName>
    <definedName name="MESANT">#REF!</definedName>
    <definedName name="MSGBLCK">#REF!</definedName>
    <definedName name="MSGBLMES">#REF!</definedName>
    <definedName name="MSGCHECK">#REF!</definedName>
    <definedName name="MSGMES">#REF!</definedName>
    <definedName name="n">[3]R2!#REF!</definedName>
    <definedName name="NDEZ">#REF!</definedName>
    <definedName name="NOBMLOC3">'[1]PED-3'!#REF!</definedName>
    <definedName name="NOGRAF">#REF!</definedName>
    <definedName name="NOGRF">#REF!</definedName>
    <definedName name="NOMBLOC">#N/A</definedName>
    <definedName name="NOMBLOC1">#REF!</definedName>
    <definedName name="NOMBLOC11">#REF!</definedName>
    <definedName name="NOMBLOC13">#REF!</definedName>
    <definedName name="NOMBLOC2">#REF!</definedName>
    <definedName name="NOMBLOC3">'[1]PED-3'!#REF!</definedName>
    <definedName name="NOMBLOC4">#REF!</definedName>
    <definedName name="NOMBLOC5">#REF!</definedName>
    <definedName name="NOMBLOC6">#REF!</definedName>
    <definedName name="NOMBLOC7">#REF!</definedName>
    <definedName name="NOMBLOC9">'[2]PED-9'!#REF!</definedName>
    <definedName name="NOMEMES">#REF!</definedName>
    <definedName name="NOMES_1">#REF!</definedName>
    <definedName name="NOMES_2">#REF!</definedName>
    <definedName name="NOMESJAN">#REF!</definedName>
    <definedName name="NOMESJAN11">#REF!</definedName>
    <definedName name="ODEZ">#REF!</definedName>
    <definedName name="p">[5]R1!$A$419</definedName>
    <definedName name="PDEZ">#REF!</definedName>
    <definedName name="PEA">#REF!</definedName>
    <definedName name="PERCENT1">#REF!</definedName>
    <definedName name="PERCENT11">#REF!</definedName>
    <definedName name="PERCENT13">#REF!</definedName>
    <definedName name="PERCENT2">#REF!</definedName>
    <definedName name="PERCENT3">'[1]PED-3'!#REF!</definedName>
    <definedName name="PERCENT4">#REF!</definedName>
    <definedName name="PERCENT5">#REF!</definedName>
    <definedName name="PERCENT6">#REF!</definedName>
    <definedName name="PERCENT7">#REF!</definedName>
    <definedName name="PERCENT9">'[2]PED-9'!#REF!</definedName>
    <definedName name="PERCENTA">'[2]PED-9'!#REF!</definedName>
    <definedName name="PERCENTJAN1">#REF!</definedName>
    <definedName name="PERCENTJAN11">#REF!</definedName>
    <definedName name="PERCENTJAN2">#REF!</definedName>
    <definedName name="PERCENTJAN3">'[1]PED-3'!#REF!</definedName>
    <definedName name="PERCENTJAN4">#REF!</definedName>
    <definedName name="PERCENTJAN5">#REF!</definedName>
    <definedName name="PERCENTJAN6">#REF!</definedName>
    <definedName name="PERCENTJAN7">#REF!</definedName>
    <definedName name="PERCENTJAN9">'[2]PED-9'!#REF!</definedName>
    <definedName name="PESTIM">#REF!</definedName>
    <definedName name="PIA">#REF!</definedName>
    <definedName name="PRINTTAB1">#REF!</definedName>
    <definedName name="PRINTTAB11">#REF!</definedName>
    <definedName name="PRINTTAB13">#REF!</definedName>
    <definedName name="PRINTTAB2">#REF!</definedName>
    <definedName name="PRINTTAB3">'[1]PED-3'!#REF!</definedName>
    <definedName name="PRINTTAB4">#REF!</definedName>
    <definedName name="PRINTTAB5">#REF!</definedName>
    <definedName name="PRINTTAB6">#REF!</definedName>
    <definedName name="PRINTTAB7">#REF!</definedName>
    <definedName name="PRINTTAB9">'[2]PED-9'!#REF!</definedName>
    <definedName name="PRN">#REF!</definedName>
    <definedName name="PRN2A">#REF!</definedName>
    <definedName name="PRN2B">#REF!</definedName>
    <definedName name="PRNA">#REF!</definedName>
    <definedName name="PRNB">#REF!</definedName>
    <definedName name="PRNC">#REF!</definedName>
    <definedName name="PRND">#REF!</definedName>
    <definedName name="PRNEDITORIA1">#REF!</definedName>
    <definedName name="PRNEDITORIA10">#REF!</definedName>
    <definedName name="PRNEDITORIA11">#REF!</definedName>
    <definedName name="PRNEDITORIA2">#REF!</definedName>
    <definedName name="PRNEDITORIA3">#N/A</definedName>
    <definedName name="PRNEDITORIA4">#N/A</definedName>
    <definedName name="PRNEDITORIA5">#REF!</definedName>
    <definedName name="PRNEDITORIA6">#REF!</definedName>
    <definedName name="PRNEDITORIA7">#REF!</definedName>
    <definedName name="PRNEDITORIA8">#REF!</definedName>
    <definedName name="PRNEDITORIA9">#REF!</definedName>
    <definedName name="PTA">#REF!</definedName>
    <definedName name="q">#REF!</definedName>
    <definedName name="QDEZ">#REF!</definedName>
    <definedName name="RDEZ">#REF!</definedName>
    <definedName name="ROTINA">#REF!</definedName>
    <definedName name="s">[3]R1!#REF!</definedName>
    <definedName name="SDEZ">#REF!</definedName>
    <definedName name="TAB_1">#REF!</definedName>
    <definedName name="TAB_11">#REF!</definedName>
    <definedName name="TAB_13">#REF!</definedName>
    <definedName name="TAB_2">#REF!</definedName>
    <definedName name="TAB_3">#REF!</definedName>
    <definedName name="TAB_4">#REF!</definedName>
    <definedName name="TAB_5">#REF!</definedName>
    <definedName name="TAB_6">#REF!</definedName>
    <definedName name="TABELA_1.10A">#REF!</definedName>
    <definedName name="TABELA_1.10B">#REF!</definedName>
    <definedName name="TABELA_1.11A">#REF!</definedName>
    <definedName name="TABELA_1.11B">#REF!</definedName>
    <definedName name="TABELA_1.17A">#REF!</definedName>
    <definedName name="TABELA_1.18A">#REF!</definedName>
    <definedName name="TABELA_1.19A">#REF!</definedName>
    <definedName name="TABELA_1.1A">#REF!</definedName>
    <definedName name="TABELA_1.20A">#REF!</definedName>
    <definedName name="TABELA_1.21A">#REF!</definedName>
    <definedName name="TABELA_1.22A">#REF!</definedName>
    <definedName name="TABELA_1.23A">#REF!</definedName>
    <definedName name="TABELA_1.24A">#REF!</definedName>
    <definedName name="TABELA_1.25A">#REF!</definedName>
    <definedName name="TABELA_1.26A">#REF!</definedName>
    <definedName name="TABELA_1.2A">#REF!</definedName>
    <definedName name="TABELA_1.4A">#REF!</definedName>
    <definedName name="TABELA_1.5A">#REF!</definedName>
    <definedName name="TABELA_1.6A">#REF!</definedName>
    <definedName name="TABELA_1.6B">#REF!</definedName>
    <definedName name="TABELA_1.7A">#REF!</definedName>
    <definedName name="TABELA_1.7B">#REF!</definedName>
    <definedName name="TABELA_1.8A">#REF!</definedName>
    <definedName name="TABELA_1.8B">#REF!</definedName>
    <definedName name="TABELA_1.9A">#REF!</definedName>
    <definedName name="TABELA_1.9B">#REF!</definedName>
    <definedName name="TABELA_3.1">#REF!</definedName>
    <definedName name="TABELA_3.2">#REF!</definedName>
    <definedName name="TABELA_3.3">#REF!</definedName>
    <definedName name="TABELA_3.4">#REF!</definedName>
    <definedName name="TABELA_3.5">#REF!</definedName>
    <definedName name="TABELA_3.6">#REF!</definedName>
    <definedName name="TDEZ">#REF!</definedName>
    <definedName name="TESTE_ES">#REF!</definedName>
    <definedName name="TESTEMES1">#REF!</definedName>
    <definedName name="TESTEMES11">#REF!</definedName>
    <definedName name="TESTEMES13">#REF!</definedName>
    <definedName name="TESTEMES2">#REF!</definedName>
    <definedName name="TESTEMES3">'[1]PED-3'!#REF!</definedName>
    <definedName name="TESTEMES4">#REF!</definedName>
    <definedName name="TESTEMES5">#REF!</definedName>
    <definedName name="TESTEMES6">#REF!</definedName>
    <definedName name="TESTEMES7">#REF!</definedName>
    <definedName name="TESTEMES9">'[2]PED-9'!#REF!</definedName>
    <definedName name="TXDES">#REF!</definedName>
    <definedName name="UDEZ">#REF!</definedName>
    <definedName name="ULLMES">'[2]PED-9'!#REF!</definedName>
    <definedName name="ULMES">#REF!</definedName>
    <definedName name="ULTMES12">#REF!</definedName>
    <definedName name="ULTMES13">#REF!</definedName>
    <definedName name="ULTMES6">#REF!</definedName>
    <definedName name="ULTMES8">#REF!</definedName>
    <definedName name="ULTMES9">#REF!</definedName>
    <definedName name="VDEZ">#REF!</definedName>
    <definedName name="WDEZ">#REF!</definedName>
    <definedName name="XDEZ">#REF!</definedName>
    <definedName name="YDEZ">#REF!</definedName>
    <definedName name="ZDE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61" l="1"/>
  <c r="E74" i="61"/>
  <c r="D74" i="61"/>
  <c r="C74" i="61"/>
  <c r="B74" i="61"/>
  <c r="I73" i="61"/>
  <c r="E73" i="61"/>
  <c r="D73" i="61"/>
  <c r="C73" i="61"/>
  <c r="B73" i="61"/>
  <c r="I72" i="61"/>
  <c r="H72" i="61"/>
  <c r="G72" i="61"/>
  <c r="F72" i="61"/>
  <c r="E72" i="61"/>
  <c r="D72" i="61"/>
  <c r="C72" i="61"/>
  <c r="B72" i="61"/>
  <c r="J70" i="61"/>
  <c r="H70" i="61"/>
  <c r="G70" i="61"/>
  <c r="F70" i="61"/>
  <c r="E70" i="61"/>
  <c r="D70" i="61"/>
  <c r="C70" i="61"/>
  <c r="B70" i="61"/>
  <c r="J69" i="61"/>
  <c r="I69" i="61"/>
  <c r="H69" i="61"/>
  <c r="G69" i="61"/>
  <c r="F69" i="61"/>
  <c r="E69" i="61"/>
  <c r="D69" i="61"/>
  <c r="C69" i="61"/>
  <c r="B69" i="61"/>
  <c r="J68" i="61"/>
  <c r="I68" i="61"/>
  <c r="H68" i="61"/>
  <c r="G68" i="61"/>
  <c r="F68" i="61"/>
  <c r="E68" i="61"/>
  <c r="D68" i="61"/>
  <c r="C68" i="61"/>
  <c r="B68" i="61"/>
  <c r="J66" i="61"/>
  <c r="H66" i="61"/>
  <c r="G66" i="61"/>
  <c r="F66" i="61"/>
  <c r="E66" i="61"/>
  <c r="D66" i="61"/>
  <c r="C66" i="61"/>
  <c r="B66" i="61"/>
  <c r="J65" i="61"/>
  <c r="I65" i="61"/>
  <c r="H65" i="61"/>
  <c r="G65" i="61"/>
  <c r="F65" i="61"/>
  <c r="E65" i="61"/>
  <c r="D65" i="61"/>
  <c r="C65" i="61"/>
  <c r="B65" i="61"/>
  <c r="J64" i="61"/>
  <c r="I64" i="61"/>
  <c r="H64" i="61"/>
  <c r="G64" i="61"/>
  <c r="F64" i="61"/>
  <c r="E64" i="61"/>
  <c r="D64" i="61"/>
  <c r="C64" i="61"/>
  <c r="B64" i="61"/>
  <c r="H74" i="58"/>
  <c r="E74" i="58"/>
  <c r="D74" i="58"/>
  <c r="C74" i="58"/>
  <c r="B74" i="58"/>
  <c r="I73" i="58"/>
  <c r="E73" i="58"/>
  <c r="D73" i="58"/>
  <c r="C73" i="58"/>
  <c r="B73" i="58"/>
  <c r="I72" i="58"/>
  <c r="H72" i="58"/>
  <c r="G72" i="58"/>
  <c r="F72" i="58"/>
  <c r="E72" i="58"/>
  <c r="D72" i="58"/>
  <c r="C72" i="58"/>
  <c r="B72" i="58"/>
  <c r="J70" i="58"/>
  <c r="H70" i="58"/>
  <c r="G70" i="58"/>
  <c r="F70" i="58"/>
  <c r="E70" i="58"/>
  <c r="D70" i="58"/>
  <c r="C70" i="58"/>
  <c r="B70" i="58"/>
  <c r="J69" i="58"/>
  <c r="I69" i="58"/>
  <c r="H69" i="58"/>
  <c r="G69" i="58"/>
  <c r="F69" i="58"/>
  <c r="E69" i="58"/>
  <c r="D69" i="58"/>
  <c r="C69" i="58"/>
  <c r="B69" i="58"/>
  <c r="J68" i="58"/>
  <c r="I68" i="58"/>
  <c r="H68" i="58"/>
  <c r="G68" i="58"/>
  <c r="F68" i="58"/>
  <c r="E68" i="58"/>
  <c r="D68" i="58"/>
  <c r="C68" i="58"/>
  <c r="B68" i="58"/>
  <c r="J66" i="58"/>
  <c r="H66" i="58"/>
  <c r="G66" i="58"/>
  <c r="F66" i="58"/>
  <c r="E66" i="58"/>
  <c r="D66" i="58"/>
  <c r="C66" i="58"/>
  <c r="B66" i="58"/>
  <c r="J65" i="58"/>
  <c r="I65" i="58"/>
  <c r="H65" i="58"/>
  <c r="G65" i="58"/>
  <c r="F65" i="58"/>
  <c r="E65" i="58"/>
  <c r="D65" i="58"/>
  <c r="C65" i="58"/>
  <c r="B65" i="58"/>
  <c r="J64" i="58"/>
  <c r="I64" i="58"/>
  <c r="H64" i="58"/>
  <c r="G64" i="58"/>
  <c r="F64" i="58"/>
  <c r="E64" i="58"/>
  <c r="D64" i="58"/>
  <c r="C64" i="58"/>
  <c r="B64" i="58"/>
  <c r="F74" i="60"/>
  <c r="E74" i="60"/>
  <c r="D74" i="60"/>
  <c r="B74" i="60"/>
  <c r="F73" i="60"/>
  <c r="E73" i="60"/>
  <c r="B73" i="60"/>
  <c r="F72" i="60"/>
  <c r="E72" i="60"/>
  <c r="D72" i="60"/>
  <c r="B72" i="60"/>
  <c r="F70" i="60"/>
  <c r="E70" i="60"/>
  <c r="D70" i="60"/>
  <c r="C70" i="60"/>
  <c r="B70" i="60"/>
  <c r="F69" i="60"/>
  <c r="E69" i="60"/>
  <c r="B69" i="60"/>
  <c r="F68" i="60"/>
  <c r="E68" i="60"/>
  <c r="D68" i="60"/>
  <c r="C68" i="60"/>
  <c r="B68" i="60"/>
  <c r="F66" i="60"/>
  <c r="E66" i="60"/>
  <c r="D66" i="60"/>
  <c r="C66" i="60"/>
  <c r="B66" i="60"/>
  <c r="F65" i="60"/>
  <c r="E65" i="60"/>
  <c r="B65" i="60"/>
  <c r="F64" i="60"/>
  <c r="E64" i="60"/>
  <c r="D64" i="60"/>
  <c r="C64" i="60"/>
  <c r="B64" i="60"/>
  <c r="F74" i="65"/>
  <c r="E74" i="65"/>
  <c r="D74" i="65"/>
  <c r="B74" i="65"/>
  <c r="F73" i="65"/>
  <c r="E73" i="65"/>
  <c r="B73" i="65"/>
  <c r="F72" i="65"/>
  <c r="E72" i="65"/>
  <c r="D72" i="65"/>
  <c r="B72" i="65"/>
  <c r="F70" i="65"/>
  <c r="E70" i="65"/>
  <c r="D70" i="65"/>
  <c r="C70" i="65"/>
  <c r="B70" i="65"/>
  <c r="F69" i="65"/>
  <c r="E69" i="65"/>
  <c r="B69" i="65"/>
  <c r="F68" i="65"/>
  <c r="E68" i="65"/>
  <c r="D68" i="65"/>
  <c r="C68" i="65"/>
  <c r="B68" i="65"/>
  <c r="F66" i="65"/>
  <c r="E66" i="65"/>
  <c r="D66" i="65"/>
  <c r="C66" i="65"/>
  <c r="B66" i="65"/>
  <c r="F65" i="65"/>
  <c r="E65" i="65"/>
  <c r="B65" i="65"/>
  <c r="F64" i="65"/>
  <c r="E64" i="65"/>
  <c r="D64" i="65"/>
  <c r="C64" i="65"/>
  <c r="B64" i="65"/>
  <c r="L74" i="56"/>
  <c r="H74" i="56"/>
  <c r="G74" i="56"/>
  <c r="F74" i="56"/>
  <c r="E74" i="56"/>
  <c r="D74" i="56"/>
  <c r="C74" i="56"/>
  <c r="B74" i="56"/>
  <c r="K73" i="56"/>
  <c r="J73" i="56"/>
  <c r="I73" i="56"/>
  <c r="H73" i="56"/>
  <c r="G73" i="56"/>
  <c r="E73" i="56"/>
  <c r="D73" i="56"/>
  <c r="C73" i="56"/>
  <c r="B73" i="56"/>
  <c r="L72" i="56"/>
  <c r="K72" i="56"/>
  <c r="J72" i="56"/>
  <c r="I72" i="56"/>
  <c r="H72" i="56"/>
  <c r="G72" i="56"/>
  <c r="F72" i="56"/>
  <c r="E72" i="56"/>
  <c r="D72" i="56"/>
  <c r="C72" i="56"/>
  <c r="B72" i="56"/>
  <c r="L70" i="56"/>
  <c r="H70" i="56"/>
  <c r="G70" i="56"/>
  <c r="F70" i="56"/>
  <c r="E70" i="56"/>
  <c r="D70" i="56"/>
  <c r="C70" i="56"/>
  <c r="B70" i="56"/>
  <c r="L69" i="56"/>
  <c r="K69" i="56"/>
  <c r="J69" i="56"/>
  <c r="I69" i="56"/>
  <c r="H69" i="56"/>
  <c r="G69" i="56"/>
  <c r="F69" i="56"/>
  <c r="E69" i="56"/>
  <c r="D69" i="56"/>
  <c r="C69" i="56"/>
  <c r="B69" i="56"/>
  <c r="L68" i="56"/>
  <c r="K68" i="56"/>
  <c r="J68" i="56"/>
  <c r="I68" i="56"/>
  <c r="H68" i="56"/>
  <c r="G68" i="56"/>
  <c r="F68" i="56"/>
  <c r="E68" i="56"/>
  <c r="D68" i="56"/>
  <c r="C68" i="56"/>
  <c r="B68" i="56"/>
  <c r="L66" i="56"/>
  <c r="H66" i="56"/>
  <c r="G66" i="56"/>
  <c r="F66" i="56"/>
  <c r="E66" i="56"/>
  <c r="D66" i="56"/>
  <c r="C66" i="56"/>
  <c r="B66" i="56"/>
  <c r="L65" i="56"/>
  <c r="K65" i="56"/>
  <c r="J65" i="56"/>
  <c r="I65" i="56"/>
  <c r="H65" i="56"/>
  <c r="G65" i="56"/>
  <c r="F65" i="56"/>
  <c r="E65" i="56"/>
  <c r="D65" i="56"/>
  <c r="C65" i="56"/>
  <c r="B65" i="56"/>
  <c r="L64" i="56"/>
  <c r="K64" i="56"/>
  <c r="J64" i="56"/>
  <c r="I64" i="56"/>
  <c r="H64" i="56"/>
  <c r="G64" i="56"/>
  <c r="F64" i="56"/>
  <c r="E64" i="56"/>
  <c r="D64" i="56"/>
  <c r="C64" i="56"/>
  <c r="B64" i="56"/>
  <c r="K74" i="54"/>
  <c r="J74" i="54"/>
  <c r="I74" i="54"/>
  <c r="G74" i="54"/>
  <c r="F74" i="54"/>
  <c r="E74" i="54"/>
  <c r="D74" i="54"/>
  <c r="C74" i="54"/>
  <c r="B74" i="54"/>
  <c r="L73" i="54"/>
  <c r="K73" i="54"/>
  <c r="J73" i="54"/>
  <c r="I73" i="54"/>
  <c r="F73" i="54"/>
  <c r="E73" i="54"/>
  <c r="B73" i="54"/>
  <c r="L72" i="54"/>
  <c r="K72" i="54"/>
  <c r="J72" i="54"/>
  <c r="I72" i="54"/>
  <c r="H72" i="54"/>
  <c r="G72" i="54"/>
  <c r="F72" i="54"/>
  <c r="E72" i="54"/>
  <c r="D72" i="54"/>
  <c r="C72" i="54"/>
  <c r="B72" i="54"/>
  <c r="K70" i="54"/>
  <c r="J70" i="54"/>
  <c r="I70" i="54"/>
  <c r="H70" i="54"/>
  <c r="G70" i="54"/>
  <c r="F70" i="54"/>
  <c r="E70" i="54"/>
  <c r="D70" i="54"/>
  <c r="C70" i="54"/>
  <c r="B70" i="54"/>
  <c r="L69" i="54"/>
  <c r="K69" i="54"/>
  <c r="J69" i="54"/>
  <c r="I69" i="54"/>
  <c r="H69" i="54"/>
  <c r="F69" i="54"/>
  <c r="E69" i="54"/>
  <c r="C69" i="54"/>
  <c r="B69" i="54"/>
  <c r="L68" i="54"/>
  <c r="K68" i="54"/>
  <c r="J68" i="54"/>
  <c r="I68" i="54"/>
  <c r="H68" i="54"/>
  <c r="G68" i="54"/>
  <c r="F68" i="54"/>
  <c r="E68" i="54"/>
  <c r="D68" i="54"/>
  <c r="C68" i="54"/>
  <c r="B68" i="54"/>
  <c r="K66" i="54"/>
  <c r="J66" i="54"/>
  <c r="I66" i="54"/>
  <c r="H66" i="54"/>
  <c r="G66" i="54"/>
  <c r="F66" i="54"/>
  <c r="E66" i="54"/>
  <c r="D66" i="54"/>
  <c r="C66" i="54"/>
  <c r="B66" i="54"/>
  <c r="L65" i="54"/>
  <c r="K65" i="54"/>
  <c r="J65" i="54"/>
  <c r="I65" i="54"/>
  <c r="H65" i="54"/>
  <c r="F65" i="54"/>
  <c r="E65" i="54"/>
  <c r="C65" i="54"/>
  <c r="B65" i="54"/>
  <c r="L64" i="54"/>
  <c r="K64" i="54"/>
  <c r="J64" i="54"/>
  <c r="I64" i="54"/>
  <c r="H64" i="54"/>
  <c r="G64" i="54"/>
  <c r="F64" i="54"/>
  <c r="E64" i="54"/>
  <c r="D64" i="54"/>
  <c r="C64" i="54"/>
  <c r="B64" i="54"/>
  <c r="C72" i="63"/>
  <c r="B72" i="63"/>
  <c r="C71" i="63"/>
  <c r="B71" i="63"/>
  <c r="D70" i="63"/>
  <c r="C70" i="63"/>
  <c r="B70" i="63"/>
  <c r="D68" i="63"/>
  <c r="C68" i="63"/>
  <c r="B68" i="63"/>
  <c r="D67" i="63"/>
  <c r="C67" i="63"/>
  <c r="B67" i="63"/>
  <c r="D66" i="63"/>
  <c r="C66" i="63"/>
  <c r="B66" i="63"/>
  <c r="D64" i="63"/>
  <c r="C64" i="63"/>
  <c r="B64" i="63"/>
  <c r="D63" i="63"/>
  <c r="C63" i="63"/>
  <c r="B63" i="63"/>
  <c r="D62" i="63"/>
  <c r="C62" i="63"/>
  <c r="B62" i="63"/>
  <c r="D72" i="66" l="1"/>
  <c r="C72" i="66"/>
  <c r="B72" i="66"/>
  <c r="D71" i="66"/>
  <c r="C71" i="66"/>
  <c r="B71" i="66"/>
  <c r="E70" i="66"/>
  <c r="D70" i="66"/>
  <c r="C70" i="66"/>
  <c r="B70" i="66"/>
  <c r="E68" i="66"/>
  <c r="D68" i="66"/>
  <c r="C68" i="66"/>
  <c r="B68" i="66"/>
  <c r="E67" i="66"/>
  <c r="D67" i="66"/>
  <c r="C67" i="66"/>
  <c r="B67" i="66"/>
  <c r="E66" i="66"/>
  <c r="D66" i="66"/>
  <c r="C66" i="66"/>
  <c r="B66" i="66"/>
  <c r="E64" i="66"/>
  <c r="D64" i="66"/>
  <c r="C64" i="66"/>
  <c r="E63" i="66"/>
  <c r="D63" i="66"/>
  <c r="C63" i="66"/>
  <c r="E62" i="66"/>
  <c r="D62" i="66"/>
  <c r="C62" i="66"/>
  <c r="B64" i="66"/>
  <c r="B63" i="66"/>
  <c r="B62" i="66"/>
  <c r="J74" i="1"/>
  <c r="H74" i="1"/>
  <c r="F74" i="1"/>
  <c r="D74" i="1"/>
  <c r="B74" i="1"/>
  <c r="J73" i="1"/>
  <c r="H73" i="1"/>
  <c r="F73" i="1"/>
  <c r="D73" i="1"/>
  <c r="B73" i="1"/>
  <c r="J72" i="1"/>
  <c r="H72" i="1"/>
  <c r="F72" i="1"/>
  <c r="D72" i="1"/>
  <c r="B72" i="1"/>
  <c r="J70" i="1"/>
  <c r="H70" i="1"/>
  <c r="F70" i="1"/>
  <c r="D70" i="1"/>
  <c r="B70" i="1"/>
  <c r="J69" i="1"/>
  <c r="H69" i="1"/>
  <c r="F69" i="1"/>
  <c r="D69" i="1"/>
  <c r="B69" i="1"/>
  <c r="J68" i="1"/>
  <c r="H68" i="1"/>
  <c r="F68" i="1"/>
  <c r="D68" i="1"/>
  <c r="B68" i="1"/>
  <c r="J66" i="1"/>
  <c r="H66" i="1"/>
  <c r="F66" i="1"/>
  <c r="D66" i="1"/>
  <c r="B66" i="1"/>
  <c r="J65" i="1"/>
  <c r="H65" i="1"/>
  <c r="F65" i="1"/>
  <c r="D65" i="1"/>
  <c r="B65" i="1"/>
  <c r="J64" i="1"/>
  <c r="H64" i="1"/>
  <c r="F64" i="1"/>
  <c r="D64" i="1"/>
  <c r="B64" i="1"/>
  <c r="K61" i="1" l="1"/>
  <c r="I61" i="1"/>
  <c r="G61" i="1"/>
  <c r="E61" i="1"/>
  <c r="C61" i="1"/>
  <c r="K60" i="1"/>
  <c r="I60" i="1"/>
  <c r="G60" i="1"/>
  <c r="E60" i="1"/>
  <c r="C60" i="1"/>
  <c r="K59" i="1"/>
  <c r="I59" i="1"/>
  <c r="G59" i="1"/>
  <c r="E59" i="1"/>
  <c r="C59" i="1"/>
  <c r="K48" i="1"/>
  <c r="I48" i="1"/>
  <c r="G48" i="1"/>
  <c r="E48" i="1"/>
  <c r="C48" i="1"/>
  <c r="K47" i="1"/>
  <c r="I47" i="1"/>
  <c r="G47" i="1"/>
  <c r="E47" i="1"/>
  <c r="C47" i="1"/>
  <c r="K46" i="1"/>
  <c r="I46" i="1"/>
  <c r="G46" i="1"/>
  <c r="E46" i="1"/>
  <c r="C46" i="1"/>
  <c r="K35" i="1"/>
  <c r="I35" i="1"/>
  <c r="G35" i="1"/>
  <c r="E35" i="1"/>
  <c r="C35" i="1"/>
  <c r="K34" i="1"/>
  <c r="I34" i="1"/>
  <c r="G34" i="1"/>
  <c r="E34" i="1"/>
  <c r="C34" i="1"/>
  <c r="K33" i="1"/>
  <c r="I33" i="1"/>
  <c r="G33" i="1"/>
  <c r="E33" i="1"/>
  <c r="C33" i="1"/>
  <c r="K22" i="1"/>
  <c r="K21" i="1"/>
  <c r="K20" i="1"/>
  <c r="I22" i="1"/>
  <c r="I21" i="1"/>
  <c r="I20" i="1"/>
  <c r="G22" i="1"/>
  <c r="G21" i="1"/>
  <c r="G20" i="1"/>
  <c r="E22" i="1"/>
  <c r="E21" i="1"/>
  <c r="E20" i="1"/>
  <c r="C22" i="1"/>
  <c r="C21" i="1"/>
  <c r="C20" i="1"/>
  <c r="K53" i="1"/>
  <c r="I53" i="1"/>
  <c r="G53" i="1"/>
  <c r="E53" i="1"/>
  <c r="C53" i="1"/>
  <c r="K52" i="1"/>
  <c r="I52" i="1"/>
  <c r="G52" i="1"/>
  <c r="E52" i="1"/>
  <c r="C52" i="1"/>
  <c r="K51" i="1"/>
  <c r="I51" i="1"/>
  <c r="G51" i="1"/>
  <c r="E51" i="1"/>
  <c r="C51" i="1"/>
  <c r="K40" i="1"/>
  <c r="I40" i="1"/>
  <c r="G40" i="1"/>
  <c r="E40" i="1"/>
  <c r="C40" i="1"/>
  <c r="K39" i="1"/>
  <c r="I39" i="1"/>
  <c r="G39" i="1"/>
  <c r="E39" i="1"/>
  <c r="C39" i="1"/>
  <c r="K38" i="1"/>
  <c r="I38" i="1"/>
  <c r="G38" i="1"/>
  <c r="E38" i="1"/>
  <c r="C38" i="1"/>
  <c r="K27" i="1"/>
  <c r="I27" i="1"/>
  <c r="G27" i="1"/>
  <c r="E27" i="1"/>
  <c r="C27" i="1"/>
  <c r="K26" i="1"/>
  <c r="I26" i="1"/>
  <c r="G26" i="1"/>
  <c r="E26" i="1"/>
  <c r="C26" i="1"/>
  <c r="K25" i="1"/>
  <c r="I25" i="1"/>
  <c r="G25" i="1"/>
  <c r="E25" i="1"/>
  <c r="C25" i="1"/>
  <c r="K14" i="1"/>
  <c r="K13" i="1"/>
  <c r="K12" i="1"/>
  <c r="I14" i="1"/>
  <c r="I13" i="1"/>
  <c r="I12" i="1"/>
  <c r="G14" i="1"/>
  <c r="G13" i="1"/>
  <c r="G12" i="1"/>
  <c r="E14" i="1"/>
  <c r="E13" i="1"/>
  <c r="E12" i="1"/>
  <c r="C14" i="1"/>
  <c r="C13" i="1"/>
  <c r="C12" i="1"/>
  <c r="K57" i="1"/>
  <c r="I57" i="1"/>
  <c r="G57" i="1"/>
  <c r="E57" i="1"/>
  <c r="C57" i="1"/>
  <c r="K56" i="1"/>
  <c r="I56" i="1"/>
  <c r="G56" i="1"/>
  <c r="E56" i="1"/>
  <c r="C56" i="1"/>
  <c r="K55" i="1"/>
  <c r="I55" i="1"/>
  <c r="G55" i="1"/>
  <c r="E55" i="1"/>
  <c r="C55" i="1"/>
  <c r="K44" i="1"/>
  <c r="I44" i="1"/>
  <c r="G44" i="1"/>
  <c r="E44" i="1"/>
  <c r="C44" i="1"/>
  <c r="K43" i="1"/>
  <c r="I43" i="1"/>
  <c r="G43" i="1"/>
  <c r="E43" i="1"/>
  <c r="C43" i="1"/>
  <c r="K42" i="1"/>
  <c r="I42" i="1"/>
  <c r="G42" i="1"/>
  <c r="E42" i="1"/>
  <c r="C42" i="1"/>
  <c r="K31" i="1"/>
  <c r="K30" i="1"/>
  <c r="K29" i="1"/>
  <c r="I31" i="1"/>
  <c r="I30" i="1"/>
  <c r="I29" i="1"/>
  <c r="G31" i="1"/>
  <c r="G30" i="1"/>
  <c r="G29" i="1"/>
  <c r="E31" i="1"/>
  <c r="E30" i="1"/>
  <c r="E29" i="1"/>
  <c r="C31" i="1"/>
  <c r="C30" i="1"/>
  <c r="C29" i="1"/>
  <c r="K18" i="1"/>
  <c r="K17" i="1"/>
  <c r="K16" i="1"/>
  <c r="I18" i="1"/>
  <c r="I17" i="1"/>
  <c r="I16" i="1"/>
  <c r="G18" i="1"/>
  <c r="G17" i="1"/>
  <c r="G16" i="1"/>
  <c r="E18" i="1"/>
  <c r="E17" i="1"/>
  <c r="E16" i="1"/>
  <c r="C18" i="1"/>
  <c r="C17" i="1"/>
  <c r="C16" i="1"/>
</calcChain>
</file>

<file path=xl/sharedStrings.xml><?xml version="1.0" encoding="utf-8"?>
<sst xmlns="http://schemas.openxmlformats.org/spreadsheetml/2006/main" count="1435" uniqueCount="127">
  <si>
    <t>Tabela 1</t>
  </si>
  <si>
    <t>Distrito Federal</t>
  </si>
  <si>
    <t>Período</t>
  </si>
  <si>
    <t>Total</t>
  </si>
  <si>
    <t>Ocupados</t>
  </si>
  <si>
    <t>Desempregados</t>
  </si>
  <si>
    <t>Mulheres</t>
  </si>
  <si>
    <t>Homens</t>
  </si>
  <si>
    <t>Fonte: PED-DF - Pesquisa de Emprego e Desemprego no Distrito Federal. Convênio IPEDF-GDF e DIEESE.</t>
  </si>
  <si>
    <t>Tabela 2</t>
  </si>
  <si>
    <t>Inativos</t>
  </si>
  <si>
    <t>Tabela 3</t>
  </si>
  <si>
    <t>Aberto</t>
  </si>
  <si>
    <t>Oculto</t>
  </si>
  <si>
    <t>Tabela 5</t>
  </si>
  <si>
    <t>Tempo médio despendido pelos desempregados na busca por ocupação por tipo de desemprego, segundo sexo</t>
  </si>
  <si>
    <t>Tabela 6</t>
  </si>
  <si>
    <t>Tabela 7</t>
  </si>
  <si>
    <t>Tabela 8</t>
  </si>
  <si>
    <t>Tabela 9</t>
  </si>
  <si>
    <t>Autônomos</t>
  </si>
  <si>
    <t>Tabela 10</t>
  </si>
  <si>
    <t>Tabela 11</t>
  </si>
  <si>
    <t>Tabela 12</t>
  </si>
  <si>
    <t>(1) Inflator utilizado - INPC/DF-IBGE.</t>
  </si>
  <si>
    <t>Tabela 13</t>
  </si>
  <si>
    <t>Tabela 14</t>
  </si>
  <si>
    <t>Tabela 15</t>
  </si>
  <si>
    <t>População de 14 anos e mais</t>
  </si>
  <si>
    <t>Estimativa da população 14 anos e mais, segundo condição de atividade e sexo</t>
  </si>
  <si>
    <t>Distribuição da população 14 anos e mais, segundo condição de atividade e sexo</t>
  </si>
  <si>
    <t>Em porcentagem</t>
  </si>
  <si>
    <t>Em meses</t>
  </si>
  <si>
    <t>Tempo médio de procura</t>
  </si>
  <si>
    <t xml:space="preserve">resíduos e descontaminação (Seção E); organismos internacionais e outras instituições extraterritoriais (Seção U); atividades mal definidas (Seção V). As seções mencionadas referem-se à CNAE 2.0 domiciliar. </t>
  </si>
  <si>
    <t>Índices do nível de ocupação, por ramo de atividade</t>
  </si>
  <si>
    <t>Distribuição dos ocupados, segundo posiçõa na ocupação e sexo</t>
  </si>
  <si>
    <t>Distribuição dos ocupados, segundo ramo de atividade econômica e sexo</t>
  </si>
  <si>
    <t>Distribuição dos ocupados, por ramo de atividade</t>
  </si>
  <si>
    <t>Índice do nível de ocupação, segundo ramo de atividade econômica e sexo</t>
  </si>
  <si>
    <t>Distribuição dos ocupados, por posição na ocupação</t>
  </si>
  <si>
    <t>Total geral</t>
  </si>
  <si>
    <t>Setor pviado</t>
  </si>
  <si>
    <t>Com carteira assinada</t>
  </si>
  <si>
    <t>Sem carteira assinada</t>
  </si>
  <si>
    <t>Empregados domésticos</t>
  </si>
  <si>
    <t>Mensalista</t>
  </si>
  <si>
    <t>Diarista</t>
  </si>
  <si>
    <t>mista, autarquia, fundação, etc).</t>
  </si>
  <si>
    <t>Índice do nível de ocupação, segundo posiçõa na ocupação e sexo</t>
  </si>
  <si>
    <t>Índice do nível de ocupação, por posição na ocupação</t>
  </si>
  <si>
    <t>Rendimento médio real (1) dos ocupados (2) no trabalho principal, segundo setor de atividade e sexo</t>
  </si>
  <si>
    <t>Rendimento médio real</t>
  </si>
  <si>
    <t>eletricidade e gás (Seção D); água, esgoto, atividades de gestão de resíduos e descontaminação (Seção E);</t>
  </si>
  <si>
    <t>organismos internacionais 'e outras instituições extraterritoriais (Seção U); atividades mal definidas (Seção V).</t>
  </si>
  <si>
    <t>As seções mencionadas referem-se à CNAE 2.0 domiciliar.</t>
  </si>
  <si>
    <t>(2) Excluem os assalariados e os empregados domésticos assalariados que não tiveram remuneração no mês,</t>
  </si>
  <si>
    <t>os trabalhadores familiares sem remuneração salarial e os trabalhadores que ganharam exclusivamente em</t>
  </si>
  <si>
    <t>espécie ou benefício.</t>
  </si>
  <si>
    <t>Rendimento médio real por hora (1) dos ocupados (2) no trabalho principal, segundo setor de atividade e sexo</t>
  </si>
  <si>
    <t>Rendimento médio real por hora</t>
  </si>
  <si>
    <t>Rendimento médio real (1) dos ocupados (2) no trabalho principal, segundo posição na ocupação e sexo</t>
  </si>
  <si>
    <t>Rendimento médio real por hora (1) dos ocupados (2) no trabalho principal, segundo posição na ocupação e sexo</t>
  </si>
  <si>
    <t>População economicamente ativa</t>
  </si>
  <si>
    <t>Setor privado</t>
  </si>
  <si>
    <t>Área Metropolitana de Brasília</t>
  </si>
  <si>
    <t xml:space="preserve">Área Metropolitana de Brasília </t>
  </si>
  <si>
    <t>2021 a 2024</t>
  </si>
  <si>
    <t>Periferia Metropoliata de Brasília</t>
  </si>
  <si>
    <t>Área Metropólitana de Brasília</t>
  </si>
  <si>
    <t>Periferia Metropolitana de Brasília</t>
  </si>
  <si>
    <t>Variação absoluta 2024/2021</t>
  </si>
  <si>
    <t>Variação 2024/2021 (%)</t>
  </si>
  <si>
    <t>Base: Média de 2021 = 100</t>
  </si>
  <si>
    <t>Em R$ de novembro de 2025</t>
  </si>
  <si>
    <t>Números Absolutos (1)</t>
  </si>
  <si>
    <t>Índices                    (2)</t>
  </si>
  <si>
    <t>Tabela 4</t>
  </si>
  <si>
    <t>Taxa de participação e taxa de desemprego por tipo, segundo sexo</t>
  </si>
  <si>
    <t>Taxa de participação</t>
  </si>
  <si>
    <t>Taxa de desemprego por tipo</t>
  </si>
  <si>
    <t>(1) Inclui agricultura, pecuária, produção florestal, pesca e aquicultura (Seção A); indústrias extrativas (Seção B); eletricidade e gás (Seção D); água, esgoto, atividades de gestão de</t>
  </si>
  <si>
    <t xml:space="preserve">(2) Seção C da CNAE 2.0 domiciliar. (3) Seção F da CNAE 2.0 domiciliar. (4) Seção G da CNAE 2.0 domiciliar. (5) Inclui atividades imobiliárias (Seção L da CNAE 2.0 domiciliar). (6) Seção H da CNAE 2.0 domiciliar. </t>
  </si>
  <si>
    <t>(7) Seções J, K, M da CNAE 2.0 domiciliar. (8) Seção N da CNAE 2.0 domiciliar. (9) Seções O, P, Q da CNAE 2.0 domiciliar. (10) Seções I, S, R da CNAE 2.0 domiciliar. (11) Seção T da CNAE 2.0 domiciliar.</t>
  </si>
  <si>
    <t>(12) A amostra não comporta a desagregação para esta categoria.</t>
  </si>
  <si>
    <t>Total geral 
(1)</t>
  </si>
  <si>
    <t>Indústria de transformação (2)</t>
  </si>
  <si>
    <t>Construção 
(3)</t>
  </si>
  <si>
    <t>Comércio, reparação de veículos automotores e motocicletas 
(4)</t>
  </si>
  <si>
    <t>Serviços (5)</t>
  </si>
  <si>
    <t>Transporte, armazenagem e correio 
(6)</t>
  </si>
  <si>
    <t>Informação e comunicação; atividades financeiras, de seguros e serviços relacionados; atividades profissionais, científicas e técnicas 
(7)</t>
  </si>
  <si>
    <t>Atividades administrativas e serviços complementares 
(8)</t>
  </si>
  <si>
    <t>Administração pública, defesa e seguridade social; educação, saúde humana e serviços sociais (9)</t>
  </si>
  <si>
    <t>Alojamento e alimentação; outras atividades de serviços; artes, cultura, esporte e recreação 
(10)</t>
  </si>
  <si>
    <t>Serviços domésticos 
(11)</t>
  </si>
  <si>
    <t>(12)</t>
  </si>
  <si>
    <t>(1) Excluem os empregados domésticos e incluem aqueles que não sabem a que setor pertence a empresa em que trabalham.</t>
  </si>
  <si>
    <t>(2) Inclui os estatutários e os celetistas que trabalham em instituições públicas (Governos Municipal, Estadual, Federal, empresa de economia</t>
  </si>
  <si>
    <t xml:space="preserve">(3) Inclui empregadores, donos de negócio familiar, trabalhadores familiares sem remuneração, profissionais liberais e outras posições ocupacionais. </t>
  </si>
  <si>
    <t>(4) A amostra não comporta a desagregação para esta categoria.</t>
  </si>
  <si>
    <t>Assalariados (1)</t>
  </si>
  <si>
    <t>Setor púlbico
(2)</t>
  </si>
  <si>
    <t>Demais
(3)</t>
  </si>
  <si>
    <t>(4)</t>
  </si>
  <si>
    <t>(3) Inclui agricultura, pecuária, produção florestal, pesca e aquicultura (Seção A); indústrias extrativas (Seção B);</t>
  </si>
  <si>
    <t>(4) Seção C da CNAE 2.0 domiciliar. (5) Seção F da CNAE 2.0 domiciliar.</t>
  </si>
  <si>
    <t>(6) Seção G da CNAE 2.0 domiciliar. (7) Seções H a T da CNAE 2.0 domiciliar.</t>
  </si>
  <si>
    <t>(8) A amostra não comporta a desagregação para esta categoria.</t>
  </si>
  <si>
    <t>Total 
(3)</t>
  </si>
  <si>
    <t>Indústria de transformação (4)</t>
  </si>
  <si>
    <t>Construção 
(5)</t>
  </si>
  <si>
    <t>Comércio, reparação de veículos automotores e motocicletas 
(6)</t>
  </si>
  <si>
    <t>Serviços
(7)</t>
  </si>
  <si>
    <t>(3) Excluem os empregados domésticos e incluem aqueles que não sabem a que setor pertence a empresa em que trabalham.</t>
  </si>
  <si>
    <t>(4) Inclui os estatutários e os celetistas que trabalham em instituições públicas (Governos Municipal, Estadual, Federal, empresa de economia</t>
  </si>
  <si>
    <t xml:space="preserve">(5) Inclui empregadores, donos de negócio familiar, profissionais liberais e outras posições ocupacionais. </t>
  </si>
  <si>
    <t>(6) A amostra não comporta a desagregação para esta categoria.</t>
  </si>
  <si>
    <t>Assalariados (3)</t>
  </si>
  <si>
    <t>Setor púlbico
(4)</t>
  </si>
  <si>
    <t>Demais
(5)</t>
  </si>
  <si>
    <t>(1) Em 1.000 pessoas. (2) Base: Média de 2021 = 100.</t>
  </si>
  <si>
    <t>(8)</t>
  </si>
  <si>
    <t>-</t>
  </si>
  <si>
    <t>(6)</t>
  </si>
  <si>
    <t>(1) A amostra não comporta a desagregação para esta categoria.</t>
  </si>
  <si>
    <t>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</si>
</sst>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;\-#,##0.0"/>
    <numFmt numFmtId="167" formatCode="0.0_)"/>
    <numFmt numFmtId="168" formatCode="General_)"/>
    <numFmt numFmtId="169" formatCode="#,##0.0_);\(#,##0.0\)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88">
    <xf numFmtId="0" fontId="0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6" fillId="0" borderId="5" applyNumberFormat="0" applyFill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148">
    <xf numFmtId="0" fontId="0" fillId="0" borderId="0" xfId="0"/>
    <xf numFmtId="0" fontId="3" fillId="2" borderId="0" xfId="0" applyFont="1" applyFill="1"/>
    <xf numFmtId="0" fontId="7" fillId="2" borderId="0" xfId="6" applyFont="1" applyFill="1"/>
    <xf numFmtId="167" fontId="7" fillId="2" borderId="0" xfId="6" applyNumberFormat="1" applyFont="1" applyFill="1"/>
    <xf numFmtId="0" fontId="8" fillId="2" borderId="0" xfId="0" applyFont="1" applyFill="1"/>
    <xf numFmtId="0" fontId="4" fillId="2" borderId="0" xfId="6" applyFill="1"/>
    <xf numFmtId="0" fontId="4" fillId="0" borderId="0" xfId="6" applyAlignment="1">
      <alignment horizontal="left"/>
    </xf>
    <xf numFmtId="0" fontId="4" fillId="2" borderId="0" xfId="6" applyFill="1" applyAlignment="1">
      <alignment horizontal="center"/>
    </xf>
    <xf numFmtId="0" fontId="4" fillId="2" borderId="1" xfId="6" applyFill="1" applyBorder="1" applyAlignment="1">
      <alignment horizontal="center"/>
    </xf>
    <xf numFmtId="168" fontId="4" fillId="2" borderId="0" xfId="6" applyNumberFormat="1" applyFill="1" applyAlignment="1" applyProtection="1">
      <alignment horizontal="center" vertical="center" wrapText="1"/>
      <protection hidden="1"/>
    </xf>
    <xf numFmtId="0" fontId="4" fillId="2" borderId="0" xfId="6" applyFill="1" applyAlignment="1">
      <alignment horizontal="center" vertical="center" wrapText="1"/>
    </xf>
    <xf numFmtId="0" fontId="4" fillId="2" borderId="2" xfId="6" applyFill="1" applyBorder="1"/>
    <xf numFmtId="0" fontId="7" fillId="2" borderId="0" xfId="6" applyFont="1" applyFill="1" applyAlignment="1">
      <alignment horizontal="left"/>
    </xf>
    <xf numFmtId="37" fontId="7" fillId="2" borderId="0" xfId="6" applyNumberFormat="1" applyFont="1" applyFill="1" applyAlignment="1">
      <alignment horizontal="center"/>
    </xf>
    <xf numFmtId="169" fontId="7" fillId="2" borderId="0" xfId="6" applyNumberFormat="1" applyFont="1" applyFill="1" applyAlignment="1">
      <alignment horizontal="center"/>
    </xf>
    <xf numFmtId="37" fontId="4" fillId="2" borderId="0" xfId="6" applyNumberFormat="1" applyFill="1" applyAlignment="1">
      <alignment horizontal="center"/>
    </xf>
    <xf numFmtId="0" fontId="7" fillId="2" borderId="0" xfId="6" applyFont="1" applyFill="1" applyAlignment="1">
      <alignment horizontal="center"/>
    </xf>
    <xf numFmtId="0" fontId="7" fillId="2" borderId="0" xfId="6" applyFont="1" applyFill="1" applyAlignment="1">
      <alignment horizontal="left" wrapText="1"/>
    </xf>
    <xf numFmtId="165" fontId="4" fillId="2" borderId="0" xfId="0" applyNumberFormat="1" applyFont="1" applyFill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67" fontId="7" fillId="2" borderId="2" xfId="6" applyNumberFormat="1" applyFont="1" applyFill="1" applyBorder="1"/>
    <xf numFmtId="165" fontId="4" fillId="2" borderId="0" xfId="6" applyNumberFormat="1" applyFill="1" applyAlignment="1">
      <alignment horizontal="center"/>
    </xf>
    <xf numFmtId="166" fontId="7" fillId="2" borderId="0" xfId="6" applyNumberFormat="1" applyFont="1" applyFill="1" applyAlignment="1">
      <alignment horizontal="center"/>
    </xf>
    <xf numFmtId="0" fontId="4" fillId="2" borderId="1" xfId="6" applyFill="1" applyBorder="1"/>
    <xf numFmtId="0" fontId="4" fillId="2" borderId="1" xfId="6" applyFill="1" applyBorder="1" applyAlignment="1">
      <alignment horizontal="right"/>
    </xf>
    <xf numFmtId="0" fontId="7" fillId="2" borderId="0" xfId="6" applyFont="1" applyFill="1" applyAlignment="1">
      <alignment horizontal="center" vertical="center" wrapText="1"/>
    </xf>
    <xf numFmtId="165" fontId="7" fillId="2" borderId="0" xfId="6" applyNumberFormat="1" applyFont="1" applyFill="1" applyAlignment="1">
      <alignment horizontal="center"/>
    </xf>
    <xf numFmtId="49" fontId="4" fillId="2" borderId="2" xfId="6" applyNumberFormat="1" applyFill="1" applyBorder="1" applyAlignment="1">
      <alignment horizontal="center"/>
    </xf>
    <xf numFmtId="49" fontId="4" fillId="2" borderId="0" xfId="6" applyNumberFormat="1" applyFill="1" applyAlignment="1">
      <alignment horizontal="center"/>
    </xf>
    <xf numFmtId="0" fontId="4" fillId="3" borderId="0" xfId="0" applyFont="1" applyFill="1" applyAlignment="1" applyProtection="1">
      <alignment horizontal="center" vertical="center" wrapText="1"/>
      <protection hidden="1"/>
    </xf>
    <xf numFmtId="0" fontId="10" fillId="2" borderId="0" xfId="0" applyFont="1" applyFill="1"/>
    <xf numFmtId="166" fontId="4" fillId="2" borderId="0" xfId="6" applyNumberFormat="1" applyFill="1" applyAlignment="1">
      <alignment horizontal="center"/>
    </xf>
    <xf numFmtId="0" fontId="4" fillId="3" borderId="0" xfId="0" quotePrefix="1" applyFont="1" applyFill="1" applyAlignment="1" applyProtection="1">
      <alignment horizontal="left"/>
      <protection hidden="1"/>
    </xf>
    <xf numFmtId="0" fontId="4" fillId="2" borderId="9" xfId="6" applyFill="1" applyBorder="1" applyAlignment="1">
      <alignment horizontal="center" vertical="center" wrapText="1"/>
    </xf>
    <xf numFmtId="0" fontId="4" fillId="2" borderId="13" xfId="6" applyFill="1" applyBorder="1" applyAlignment="1">
      <alignment horizontal="center" vertical="center"/>
    </xf>
    <xf numFmtId="0" fontId="4" fillId="2" borderId="13" xfId="6" applyFill="1" applyBorder="1" applyAlignment="1">
      <alignment horizontal="center" vertical="center" wrapText="1"/>
    </xf>
    <xf numFmtId="165" fontId="7" fillId="2" borderId="0" xfId="6" applyNumberFormat="1" applyFont="1" applyFill="1"/>
    <xf numFmtId="3" fontId="4" fillId="2" borderId="0" xfId="6" applyNumberFormat="1" applyFill="1" applyAlignment="1">
      <alignment horizontal="center"/>
    </xf>
    <xf numFmtId="165" fontId="4" fillId="2" borderId="0" xfId="6" applyNumberFormat="1" applyFill="1"/>
    <xf numFmtId="1" fontId="4" fillId="2" borderId="0" xfId="6" applyNumberFormat="1" applyFill="1" applyAlignment="1">
      <alignment horizontal="center"/>
    </xf>
    <xf numFmtId="165" fontId="4" fillId="3" borderId="0" xfId="6" applyNumberFormat="1" applyFill="1" applyAlignment="1" applyProtection="1">
      <alignment horizontal="center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>
      <alignment horizontal="center" vertical="center" wrapText="1"/>
    </xf>
    <xf numFmtId="165" fontId="7" fillId="2" borderId="0" xfId="6" applyNumberFormat="1" applyFont="1" applyFill="1" applyAlignment="1">
      <alignment horizontal="center" vertical="center" wrapText="1"/>
    </xf>
    <xf numFmtId="165" fontId="4" fillId="3" borderId="0" xfId="0" applyNumberFormat="1" applyFont="1" applyFill="1" applyAlignment="1" applyProtection="1">
      <alignment horizontal="center" vertical="center" wrapText="1"/>
      <protection hidden="1"/>
    </xf>
    <xf numFmtId="165" fontId="4" fillId="2" borderId="0" xfId="6" applyNumberFormat="1" applyFill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7" fillId="2" borderId="0" xfId="6" applyNumberFormat="1" applyFont="1" applyFill="1" applyAlignment="1">
      <alignment horizontal="center" vertical="center" wrapText="1"/>
    </xf>
    <xf numFmtId="3" fontId="4" fillId="2" borderId="0" xfId="6" applyNumberFormat="1" applyFill="1" applyAlignment="1">
      <alignment horizontal="center" vertical="center" wrapText="1"/>
    </xf>
    <xf numFmtId="3" fontId="7" fillId="2" borderId="0" xfId="6" applyNumberFormat="1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3" fontId="4" fillId="3" borderId="0" xfId="0" applyNumberFormat="1" applyFont="1" applyFill="1" applyAlignment="1" applyProtection="1">
      <alignment horizontal="center" vertical="center" wrapText="1"/>
      <protection hidden="1"/>
    </xf>
    <xf numFmtId="1" fontId="7" fillId="2" borderId="0" xfId="6" applyNumberFormat="1" applyFont="1" applyFill="1" applyAlignment="1">
      <alignment horizontal="center"/>
    </xf>
    <xf numFmtId="165" fontId="7" fillId="2" borderId="0" xfId="6" quotePrefix="1" applyNumberFormat="1" applyFont="1" applyFill="1" applyAlignment="1">
      <alignment horizontal="center" vertical="center" wrapText="1"/>
    </xf>
    <xf numFmtId="165" fontId="4" fillId="3" borderId="0" xfId="0" quotePrefix="1" applyNumberFormat="1" applyFont="1" applyFill="1" applyAlignment="1" applyProtection="1">
      <alignment horizontal="center" vertical="center" wrapText="1"/>
      <protection hidden="1"/>
    </xf>
    <xf numFmtId="165" fontId="7" fillId="2" borderId="0" xfId="6" quotePrefix="1" applyNumberFormat="1" applyFont="1" applyFill="1" applyAlignment="1">
      <alignment horizontal="center"/>
    </xf>
    <xf numFmtId="3" fontId="7" fillId="2" borderId="0" xfId="6" quotePrefix="1" applyNumberFormat="1" applyFont="1" applyFill="1" applyAlignment="1">
      <alignment horizontal="center" vertical="center" wrapText="1"/>
    </xf>
    <xf numFmtId="4" fontId="4" fillId="3" borderId="0" xfId="6" applyNumberFormat="1" applyFill="1" applyAlignment="1" applyProtection="1">
      <alignment horizontal="center"/>
      <protection hidden="1"/>
    </xf>
    <xf numFmtId="4" fontId="4" fillId="2" borderId="0" xfId="6" applyNumberFormat="1" applyFill="1" applyAlignment="1">
      <alignment horizontal="center"/>
    </xf>
    <xf numFmtId="4" fontId="7" fillId="2" borderId="0" xfId="6" applyNumberFormat="1" applyFont="1" applyFill="1" applyAlignment="1">
      <alignment horizontal="center" vertical="center" wrapText="1"/>
    </xf>
    <xf numFmtId="4" fontId="4" fillId="2" borderId="0" xfId="6" applyNumberFormat="1" applyFill="1" applyAlignment="1">
      <alignment horizontal="center" vertical="center" wrapText="1"/>
    </xf>
    <xf numFmtId="4" fontId="7" fillId="2" borderId="0" xfId="6" applyNumberFormat="1" applyFont="1" applyFill="1" applyAlignment="1">
      <alignment horizontal="center"/>
    </xf>
    <xf numFmtId="3" fontId="4" fillId="3" borderId="0" xfId="0" quotePrefix="1" applyNumberFormat="1" applyFont="1" applyFill="1" applyAlignment="1" applyProtection="1">
      <alignment horizontal="center" vertical="center" wrapText="1"/>
      <protection hidden="1"/>
    </xf>
    <xf numFmtId="4" fontId="4" fillId="3" borderId="0" xfId="0" applyNumberFormat="1" applyFont="1" applyFill="1" applyAlignment="1" applyProtection="1">
      <alignment horizontal="center" vertical="center" wrapText="1"/>
      <protection hidden="1"/>
    </xf>
    <xf numFmtId="4" fontId="4" fillId="3" borderId="0" xfId="0" quotePrefix="1" applyNumberFormat="1" applyFont="1" applyFill="1" applyAlignment="1" applyProtection="1">
      <alignment horizontal="center" vertical="center" wrapText="1"/>
      <protection hidden="1"/>
    </xf>
    <xf numFmtId="0" fontId="9" fillId="0" borderId="0" xfId="6" applyFont="1" applyAlignment="1">
      <alignment horizontal="left"/>
    </xf>
    <xf numFmtId="165" fontId="11" fillId="2" borderId="0" xfId="6" applyNumberFormat="1" applyFont="1" applyFill="1" applyAlignment="1">
      <alignment horizontal="center"/>
    </xf>
    <xf numFmtId="0" fontId="9" fillId="2" borderId="0" xfId="6" applyFont="1" applyFill="1" applyAlignment="1">
      <alignment horizontal="left"/>
    </xf>
    <xf numFmtId="165" fontId="9" fillId="2" borderId="0" xfId="6" applyNumberFormat="1" applyFont="1" applyFill="1" applyAlignment="1">
      <alignment horizontal="center"/>
    </xf>
    <xf numFmtId="3" fontId="11" fillId="2" borderId="0" xfId="6" applyNumberFormat="1" applyFont="1" applyFill="1" applyAlignment="1">
      <alignment horizontal="center"/>
    </xf>
    <xf numFmtId="0" fontId="3" fillId="2" borderId="0" xfId="87" applyFont="1" applyFill="1"/>
    <xf numFmtId="165" fontId="4" fillId="2" borderId="0" xfId="87" applyNumberFormat="1" applyFont="1" applyFill="1" applyAlignment="1">
      <alignment horizontal="center" vertical="center"/>
    </xf>
    <xf numFmtId="0" fontId="4" fillId="2" borderId="2" xfId="87" applyFont="1" applyFill="1" applyBorder="1" applyAlignment="1">
      <alignment horizontal="left" vertical="center"/>
    </xf>
    <xf numFmtId="0" fontId="8" fillId="2" borderId="0" xfId="87" applyFont="1" applyFill="1"/>
    <xf numFmtId="1" fontId="11" fillId="2" borderId="0" xfId="6" applyNumberFormat="1" applyFont="1" applyFill="1" applyAlignment="1">
      <alignment horizontal="center"/>
    </xf>
    <xf numFmtId="165" fontId="9" fillId="2" borderId="0" xfId="6" applyNumberFormat="1" applyFont="1" applyFill="1" applyAlignment="1">
      <alignment horizontal="center" vertical="center" wrapText="1"/>
    </xf>
    <xf numFmtId="165" fontId="11" fillId="3" borderId="0" xfId="0" applyNumberFormat="1" applyFont="1" applyFill="1" applyAlignment="1" applyProtection="1">
      <alignment horizontal="center" vertical="center" wrapText="1"/>
      <protection hidden="1"/>
    </xf>
    <xf numFmtId="165" fontId="9" fillId="2" borderId="0" xfId="6" quotePrefix="1" applyNumberFormat="1" applyFont="1" applyFill="1" applyAlignment="1">
      <alignment horizontal="center" vertical="center" wrapText="1"/>
    </xf>
    <xf numFmtId="165" fontId="11" fillId="3" borderId="0" xfId="6" applyNumberFormat="1" applyFont="1" applyFill="1" applyAlignment="1" applyProtection="1">
      <alignment horizontal="center"/>
      <protection hidden="1"/>
    </xf>
    <xf numFmtId="165" fontId="4" fillId="2" borderId="0" xfId="6" quotePrefix="1" applyNumberFormat="1" applyFill="1" applyAlignment="1">
      <alignment horizontal="center"/>
    </xf>
    <xf numFmtId="3" fontId="4" fillId="3" borderId="0" xfId="6" applyNumberFormat="1" applyFill="1" applyAlignment="1" applyProtection="1">
      <alignment horizontal="center"/>
      <protection hidden="1"/>
    </xf>
    <xf numFmtId="2" fontId="4" fillId="3" borderId="0" xfId="6" applyNumberFormat="1" applyFill="1" applyAlignment="1" applyProtection="1">
      <alignment horizontal="center"/>
      <protection hidden="1"/>
    </xf>
    <xf numFmtId="2" fontId="4" fillId="2" borderId="0" xfId="6" applyNumberFormat="1" applyFill="1" applyAlignment="1">
      <alignment horizontal="center"/>
    </xf>
    <xf numFmtId="2" fontId="7" fillId="2" borderId="0" xfId="6" applyNumberFormat="1" applyFont="1" applyFill="1" applyAlignment="1">
      <alignment horizontal="center" vertical="center" wrapText="1"/>
    </xf>
    <xf numFmtId="2" fontId="7" fillId="2" borderId="0" xfId="6" quotePrefix="1" applyNumberFormat="1" applyFont="1" applyFill="1" applyAlignment="1">
      <alignment horizontal="center" vertical="center" wrapText="1"/>
    </xf>
    <xf numFmtId="2" fontId="4" fillId="2" borderId="0" xfId="6" applyNumberFormat="1" applyFill="1" applyAlignment="1">
      <alignment horizontal="center" vertical="center" wrapText="1"/>
    </xf>
    <xf numFmtId="2" fontId="7" fillId="2" borderId="0" xfId="6" applyNumberFormat="1" applyFont="1" applyFill="1" applyAlignment="1">
      <alignment horizontal="center"/>
    </xf>
    <xf numFmtId="2" fontId="11" fillId="3" borderId="0" xfId="6" applyNumberFormat="1" applyFont="1" applyFill="1" applyAlignment="1" applyProtection="1">
      <alignment horizontal="center"/>
      <protection hidden="1"/>
    </xf>
    <xf numFmtId="2" fontId="11" fillId="2" borderId="0" xfId="6" applyNumberFormat="1" applyFont="1" applyFill="1" applyAlignment="1">
      <alignment horizontal="center"/>
    </xf>
    <xf numFmtId="166" fontId="11" fillId="2" borderId="0" xfId="6" applyNumberFormat="1" applyFont="1" applyFill="1" applyAlignment="1">
      <alignment horizontal="center"/>
    </xf>
    <xf numFmtId="1" fontId="9" fillId="2" borderId="0" xfId="6" applyNumberFormat="1" applyFont="1" applyFill="1" applyAlignment="1">
      <alignment horizontal="center"/>
    </xf>
    <xf numFmtId="3" fontId="11" fillId="3" borderId="0" xfId="6" applyNumberFormat="1" applyFont="1" applyFill="1" applyAlignment="1" applyProtection="1">
      <alignment horizontal="center"/>
      <protection hidden="1"/>
    </xf>
    <xf numFmtId="4" fontId="9" fillId="2" borderId="0" xfId="6" applyNumberFormat="1" applyFont="1" applyFill="1" applyAlignment="1">
      <alignment horizontal="center" vertical="center" wrapText="1"/>
    </xf>
    <xf numFmtId="4" fontId="11" fillId="3" borderId="0" xfId="0" applyNumberFormat="1" applyFont="1" applyFill="1" applyAlignment="1" applyProtection="1">
      <alignment horizontal="center" vertical="center" wrapText="1"/>
      <protection hidden="1"/>
    </xf>
    <xf numFmtId="4" fontId="11" fillId="3" borderId="0" xfId="0" quotePrefix="1" applyNumberFormat="1" applyFont="1" applyFill="1" applyAlignment="1" applyProtection="1">
      <alignment horizontal="center" vertical="center" wrapText="1"/>
      <protection hidden="1"/>
    </xf>
    <xf numFmtId="4" fontId="11" fillId="2" borderId="0" xfId="6" applyNumberFormat="1" applyFont="1" applyFill="1" applyAlignment="1">
      <alignment horizontal="center" vertical="center" wrapText="1"/>
    </xf>
    <xf numFmtId="4" fontId="11" fillId="3" borderId="0" xfId="6" applyNumberFormat="1" applyFont="1" applyFill="1" applyAlignment="1" applyProtection="1">
      <alignment horizontal="center"/>
      <protection hidden="1"/>
    </xf>
    <xf numFmtId="4" fontId="11" fillId="2" borderId="0" xfId="6" applyNumberFormat="1" applyFont="1" applyFill="1" applyAlignment="1">
      <alignment horizontal="center"/>
    </xf>
    <xf numFmtId="168" fontId="4" fillId="2" borderId="7" xfId="6" applyNumberFormat="1" applyFill="1" applyBorder="1" applyAlignment="1" applyProtection="1">
      <alignment horizontal="center" vertical="center" wrapText="1"/>
      <protection hidden="1"/>
    </xf>
    <xf numFmtId="168" fontId="4" fillId="2" borderId="15" xfId="6" applyNumberFormat="1" applyFill="1" applyBorder="1" applyAlignment="1" applyProtection="1">
      <alignment horizontal="center" vertical="center" wrapText="1"/>
      <protection hidden="1"/>
    </xf>
    <xf numFmtId="168" fontId="4" fillId="2" borderId="8" xfId="6" applyNumberFormat="1" applyFill="1" applyBorder="1" applyAlignment="1" applyProtection="1">
      <alignment horizontal="center" vertical="center" wrapText="1"/>
      <protection hidden="1"/>
    </xf>
    <xf numFmtId="0" fontId="4" fillId="2" borderId="13" xfId="6" applyFill="1" applyBorder="1" applyAlignment="1">
      <alignment horizontal="center" vertical="center"/>
    </xf>
    <xf numFmtId="0" fontId="4" fillId="2" borderId="14" xfId="6" applyFill="1" applyBorder="1" applyAlignment="1">
      <alignment horizontal="center" vertical="center"/>
    </xf>
    <xf numFmtId="0" fontId="4" fillId="2" borderId="6" xfId="6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3" xfId="6" applyFill="1" applyBorder="1" applyAlignment="1">
      <alignment horizontal="center" vertical="center"/>
    </xf>
    <xf numFmtId="168" fontId="4" fillId="2" borderId="3" xfId="6" applyNumberForma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center" wrapText="1"/>
    </xf>
    <xf numFmtId="0" fontId="4" fillId="2" borderId="2" xfId="6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2" borderId="6" xfId="6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4" xfId="87" applyBorder="1" applyAlignment="1">
      <alignment horizontal="center" vertical="center" wrapText="1"/>
    </xf>
    <xf numFmtId="0" fontId="1" fillId="0" borderId="3" xfId="87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0" fillId="0" borderId="12" xfId="0" applyBorder="1" applyAlignment="1">
      <alignment horizontal="center" vertical="center" wrapText="1"/>
    </xf>
    <xf numFmtId="0" fontId="4" fillId="0" borderId="13" xfId="0" quotePrefix="1" applyFont="1" applyBorder="1" applyAlignment="1" applyProtection="1">
      <alignment horizontal="center" vertical="center"/>
      <protection hidden="1"/>
    </xf>
    <xf numFmtId="0" fontId="4" fillId="0" borderId="3" xfId="0" quotePrefix="1" applyFont="1" applyBorder="1" applyAlignment="1" applyProtection="1">
      <alignment horizontal="center" vertical="center"/>
      <protection hidden="1"/>
    </xf>
    <xf numFmtId="0" fontId="7" fillId="2" borderId="7" xfId="6" applyFont="1" applyFill="1" applyBorder="1" applyAlignment="1">
      <alignment horizontal="center" vertical="center" wrapText="1"/>
    </xf>
    <xf numFmtId="0" fontId="7" fillId="2" borderId="15" xfId="6" applyFont="1" applyFill="1" applyBorder="1" applyAlignment="1">
      <alignment horizontal="center" vertical="center" wrapText="1"/>
    </xf>
    <xf numFmtId="0" fontId="7" fillId="2" borderId="8" xfId="6" applyFont="1" applyFill="1" applyBorder="1" applyAlignment="1">
      <alignment horizontal="center" vertical="center" wrapText="1"/>
    </xf>
    <xf numFmtId="0" fontId="4" fillId="3" borderId="10" xfId="0" quotePrefix="1" applyFont="1" applyFill="1" applyBorder="1" applyAlignment="1" applyProtection="1">
      <alignment horizontal="center" vertical="center" wrapText="1"/>
      <protection hidden="1"/>
    </xf>
    <xf numFmtId="0" fontId="4" fillId="3" borderId="11" xfId="0" quotePrefix="1" applyFont="1" applyFill="1" applyBorder="1" applyAlignment="1" applyProtection="1">
      <alignment horizontal="center" vertical="center" wrapText="1"/>
      <protection hidden="1"/>
    </xf>
    <xf numFmtId="0" fontId="4" fillId="3" borderId="12" xfId="0" quotePrefix="1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3" borderId="6" xfId="0" quotePrefix="1" applyFont="1" applyFill="1" applyBorder="1" applyAlignment="1" applyProtection="1">
      <alignment horizontal="center" vertical="center" wrapText="1"/>
      <protection hidden="1"/>
    </xf>
    <xf numFmtId="0" fontId="4" fillId="3" borderId="16" xfId="0" quotePrefix="1" applyFont="1" applyFill="1" applyBorder="1" applyAlignment="1" applyProtection="1">
      <alignment horizontal="center" vertical="center" wrapText="1"/>
      <protection hidden="1"/>
    </xf>
    <xf numFmtId="0" fontId="4" fillId="3" borderId="4" xfId="0" quotePrefix="1" applyFont="1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88">
    <cellStyle name="Normal" xfId="0" builtinId="0"/>
    <cellStyle name="Normal 10" xfId="11" xr:uid="{00000000-0005-0000-0000-000001000000}"/>
    <cellStyle name="Normal 11" xfId="12" xr:uid="{00000000-0005-0000-0000-000002000000}"/>
    <cellStyle name="Normal 12" xfId="14" xr:uid="{00000000-0005-0000-0000-000003000000}"/>
    <cellStyle name="Normal 13" xfId="15" xr:uid="{00000000-0005-0000-0000-000004000000}"/>
    <cellStyle name="Normal 14" xfId="10" xr:uid="{00000000-0005-0000-0000-000005000000}"/>
    <cellStyle name="Normal 15" xfId="18" xr:uid="{00000000-0005-0000-0000-000006000000}"/>
    <cellStyle name="Normal 16" xfId="21" xr:uid="{00000000-0005-0000-0000-000007000000}"/>
    <cellStyle name="Normal 17" xfId="23" xr:uid="{00000000-0005-0000-0000-000008000000}"/>
    <cellStyle name="Normal 18" xfId="26" xr:uid="{00000000-0005-0000-0000-000009000000}"/>
    <cellStyle name="Normal 19" xfId="29" xr:uid="{00000000-0005-0000-0000-00000A000000}"/>
    <cellStyle name="Normal 2" xfId="6" xr:uid="{00000000-0005-0000-0000-00000B000000}"/>
    <cellStyle name="Normal 2 2" xfId="30" xr:uid="{00000000-0005-0000-0000-00000C000000}"/>
    <cellStyle name="Normal 2 2 2" xfId="31" xr:uid="{00000000-0005-0000-0000-00000D000000}"/>
    <cellStyle name="Normal 2 2 2 2" xfId="1" xr:uid="{00000000-0005-0000-0000-00000E000000}"/>
    <cellStyle name="Normal 2 2 2 2 2" xfId="32" xr:uid="{00000000-0005-0000-0000-00000F000000}"/>
    <cellStyle name="Normal 2 2 2 2 2 2" xfId="33" xr:uid="{00000000-0005-0000-0000-000010000000}"/>
    <cellStyle name="Normal 2 2 2 2 2 2 2" xfId="17" xr:uid="{00000000-0005-0000-0000-000011000000}"/>
    <cellStyle name="Normal 2 2 2 2 2 2 3" xfId="20" xr:uid="{00000000-0005-0000-0000-000012000000}"/>
    <cellStyle name="Normal 2 2 2 2 2 3" xfId="35" xr:uid="{00000000-0005-0000-0000-000013000000}"/>
    <cellStyle name="Normal 2 2 2 2 2 4" xfId="37" xr:uid="{00000000-0005-0000-0000-000014000000}"/>
    <cellStyle name="Normal 2 2 2 2 3" xfId="38" xr:uid="{00000000-0005-0000-0000-000015000000}"/>
    <cellStyle name="Normal 2 2 2 2 4" xfId="39" xr:uid="{00000000-0005-0000-0000-000016000000}"/>
    <cellStyle name="Normal 2 2 2 2_Index" xfId="40" xr:uid="{00000000-0005-0000-0000-000017000000}"/>
    <cellStyle name="Normal 2 2 2 3" xfId="13" xr:uid="{00000000-0005-0000-0000-000018000000}"/>
    <cellStyle name="Normal 2 2 2 4" xfId="7" xr:uid="{00000000-0005-0000-0000-000019000000}"/>
    <cellStyle name="Normal 2 2 3" xfId="41" xr:uid="{00000000-0005-0000-0000-00001A000000}"/>
    <cellStyle name="Normal 2 2 3 2" xfId="42" xr:uid="{00000000-0005-0000-0000-00001B000000}"/>
    <cellStyle name="Normal 2 2 3 3" xfId="43" xr:uid="{00000000-0005-0000-0000-00001C000000}"/>
    <cellStyle name="Normal 2 2 4" xfId="44" xr:uid="{00000000-0005-0000-0000-00001D000000}"/>
    <cellStyle name="Normal 2 2 5" xfId="45" xr:uid="{00000000-0005-0000-0000-00001E000000}"/>
    <cellStyle name="Normal 2 2_Index" xfId="46" xr:uid="{00000000-0005-0000-0000-00001F000000}"/>
    <cellStyle name="Normal 2 3" xfId="47" xr:uid="{00000000-0005-0000-0000-000020000000}"/>
    <cellStyle name="Normal 2 3 2" xfId="48" xr:uid="{00000000-0005-0000-0000-000021000000}"/>
    <cellStyle name="Normal 2 3 2 2" xfId="25" xr:uid="{00000000-0005-0000-0000-000022000000}"/>
    <cellStyle name="Normal 2 3 2 3" xfId="28" xr:uid="{00000000-0005-0000-0000-000023000000}"/>
    <cellStyle name="Normal 2 3 3" xfId="2" xr:uid="{00000000-0005-0000-0000-000024000000}"/>
    <cellStyle name="Normal 2 3 4" xfId="49" xr:uid="{00000000-0005-0000-0000-000025000000}"/>
    <cellStyle name="Normal 2 3_Index" xfId="50" xr:uid="{00000000-0005-0000-0000-000026000000}"/>
    <cellStyle name="Normal 2 4" xfId="51" xr:uid="{00000000-0005-0000-0000-000027000000}"/>
    <cellStyle name="Normal 2 4 2" xfId="52" xr:uid="{00000000-0005-0000-0000-000028000000}"/>
    <cellStyle name="Normal 2 4 3" xfId="53" xr:uid="{00000000-0005-0000-0000-000029000000}"/>
    <cellStyle name="Normal 20" xfId="16" xr:uid="{00000000-0005-0000-0000-00002A000000}"/>
    <cellStyle name="Normal 21" xfId="19" xr:uid="{00000000-0005-0000-0000-00002B000000}"/>
    <cellStyle name="Normal 22" xfId="22" xr:uid="{00000000-0005-0000-0000-00002C000000}"/>
    <cellStyle name="Normal 23" xfId="24" xr:uid="{00000000-0005-0000-0000-00002D000000}"/>
    <cellStyle name="Normal 24" xfId="27" xr:uid="{00000000-0005-0000-0000-00002E000000}"/>
    <cellStyle name="Normal 25" xfId="54" xr:uid="{00000000-0005-0000-0000-00002F000000}"/>
    <cellStyle name="Normal 26" xfId="55" xr:uid="{00000000-0005-0000-0000-000030000000}"/>
    <cellStyle name="Normal 27" xfId="56" xr:uid="{00000000-0005-0000-0000-000031000000}"/>
    <cellStyle name="Normal 28" xfId="57" xr:uid="{00000000-0005-0000-0000-000032000000}"/>
    <cellStyle name="Normal 29" xfId="58" xr:uid="{00000000-0005-0000-0000-000033000000}"/>
    <cellStyle name="Normal 3" xfId="59" xr:uid="{00000000-0005-0000-0000-000034000000}"/>
    <cellStyle name="Normal 3 2" xfId="4" xr:uid="{00000000-0005-0000-0000-000035000000}"/>
    <cellStyle name="Normal 3 2 2" xfId="60" xr:uid="{00000000-0005-0000-0000-000036000000}"/>
    <cellStyle name="Normal 3 2 3" xfId="61" xr:uid="{00000000-0005-0000-0000-000037000000}"/>
    <cellStyle name="Normal 30" xfId="87" xr:uid="{00000000-0005-0000-0000-000038000000}"/>
    <cellStyle name="Normal 4" xfId="62" xr:uid="{00000000-0005-0000-0000-000039000000}"/>
    <cellStyle name="Normal 5" xfId="63" xr:uid="{00000000-0005-0000-0000-00003A000000}"/>
    <cellStyle name="Normal 5 2" xfId="9" xr:uid="{00000000-0005-0000-0000-00003B000000}"/>
    <cellStyle name="Normal 5 3" xfId="65" xr:uid="{00000000-0005-0000-0000-00003C000000}"/>
    <cellStyle name="Normal 6" xfId="66" xr:uid="{00000000-0005-0000-0000-00003D000000}"/>
    <cellStyle name="Normal 6 2" xfId="67" xr:uid="{00000000-0005-0000-0000-00003E000000}"/>
    <cellStyle name="Normal 6 3" xfId="68" xr:uid="{00000000-0005-0000-0000-00003F000000}"/>
    <cellStyle name="Normal 7" xfId="69" xr:uid="{00000000-0005-0000-0000-000040000000}"/>
    <cellStyle name="Normal 7 2" xfId="5" xr:uid="{00000000-0005-0000-0000-000041000000}"/>
    <cellStyle name="Normal 7 3" xfId="70" xr:uid="{00000000-0005-0000-0000-000042000000}"/>
    <cellStyle name="Normal 8" xfId="71" xr:uid="{00000000-0005-0000-0000-000043000000}"/>
    <cellStyle name="Normal 9" xfId="72" xr:uid="{00000000-0005-0000-0000-000044000000}"/>
    <cellStyle name="Título 1 1" xfId="73" xr:uid="{00000000-0005-0000-0000-000045000000}"/>
    <cellStyle name="Vírgula 2" xfId="74" xr:uid="{00000000-0005-0000-0000-000046000000}"/>
    <cellStyle name="Vírgula 2 2" xfId="34" xr:uid="{00000000-0005-0000-0000-000047000000}"/>
    <cellStyle name="Vírgula 2 2 2" xfId="75" xr:uid="{00000000-0005-0000-0000-000048000000}"/>
    <cellStyle name="Vírgula 2 2 3" xfId="76" xr:uid="{00000000-0005-0000-0000-000049000000}"/>
    <cellStyle name="Vírgula 2 3" xfId="36" xr:uid="{00000000-0005-0000-0000-00004A000000}"/>
    <cellStyle name="Vírgula 2 3 2" xfId="77" xr:uid="{00000000-0005-0000-0000-00004B000000}"/>
    <cellStyle name="Vírgula 2 3 3" xfId="78" xr:uid="{00000000-0005-0000-0000-00004C000000}"/>
    <cellStyle name="Vírgula 2 4" xfId="8" xr:uid="{00000000-0005-0000-0000-00004D000000}"/>
    <cellStyle name="Vírgula 2 4 2" xfId="79" xr:uid="{00000000-0005-0000-0000-00004E000000}"/>
    <cellStyle name="Vírgula 2 4 3" xfId="80" xr:uid="{00000000-0005-0000-0000-00004F000000}"/>
    <cellStyle name="Vírgula 2 5" xfId="64" xr:uid="{00000000-0005-0000-0000-000050000000}"/>
    <cellStyle name="Vírgula 2 6" xfId="81" xr:uid="{00000000-0005-0000-0000-000051000000}"/>
    <cellStyle name="Vírgula 3" xfId="82" xr:uid="{00000000-0005-0000-0000-000052000000}"/>
    <cellStyle name="Vírgula 3 2" xfId="83" xr:uid="{00000000-0005-0000-0000-000053000000}"/>
    <cellStyle name="Vírgula 3 3" xfId="84" xr:uid="{00000000-0005-0000-0000-000054000000}"/>
    <cellStyle name="Vírgula 4" xfId="85" xr:uid="{00000000-0005-0000-0000-000055000000}"/>
    <cellStyle name="Vírgula 4 2" xfId="86" xr:uid="{00000000-0005-0000-0000-000056000000}"/>
    <cellStyle name="Vírgula 4 3" xfId="3" xr:uid="{00000000-0005-0000-0000-00005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iscareiro\C_ALMISCAREI\Meus%20documentos\Ped%20Mulher%2099\ANA\Estimativa%20da%20PE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bu\C_ZEBU\Arquivos%20de%20Arminho\ANA\Anual%20RMPA-2000\Estimativas\Tabelas%20PED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iscareiro\C_Almisca\Dataped\anual%20RMPA%202000\PR&#201;VIA%202000-RM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DATAPED\TABELAS\TAB486\RMPA48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DATAPED\TABELAS\TABQPRO\RmpaQP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D-3"/>
      <sheetName val="Plan1"/>
      <sheetName val="Plan2"/>
      <sheetName val="Plan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D-1"/>
      <sheetName val="Estimativas População"/>
      <sheetName val="Desemprego"/>
      <sheetName val="PED-4"/>
      <sheetName val="Nível de Ocupação - estimativa "/>
      <sheetName val="Nível de Ocupação"/>
      <sheetName val="PED-6"/>
      <sheetName val="Rendimento Médio (2)"/>
      <sheetName val="Rendimento Médio"/>
      <sheetName val="PED-9"/>
      <sheetName val="Salário Médio (2)"/>
      <sheetName val="Salário Méd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ivas"/>
      <sheetName val="Tab. 1"/>
      <sheetName val="R2"/>
      <sheetName val="R1"/>
      <sheetName val="Tab. 2"/>
      <sheetName val="Tab. 3"/>
      <sheetName val="R3"/>
      <sheetName val="Tab. 4"/>
      <sheetName val="R4"/>
      <sheetName val="Tab. 5"/>
      <sheetName val="R5"/>
      <sheetName val="Tab. 6"/>
      <sheetName val="R6"/>
      <sheetName val="Tab. 7"/>
      <sheetName val="R7"/>
      <sheetName val="Tab. 8"/>
      <sheetName val="Tab. 9"/>
      <sheetName val="R9"/>
      <sheetName val="Tab. 10"/>
      <sheetName val="Tab. 11"/>
      <sheetName val="R11"/>
      <sheetName val="Tab. 12"/>
      <sheetName val="R12"/>
      <sheetName val="Tab. 13"/>
      <sheetName val="R13"/>
      <sheetName val="Tabela B"/>
      <sheetName val="Amostra-Des"/>
      <sheetName val="Plan1"/>
      <sheetName val="Tabela D"/>
      <sheetName val="rend autônomos"/>
    </sheetNames>
    <sheetDataSet>
      <sheetData sheetId="0" refreshError="1"/>
      <sheetData sheetId="1" refreshError="1"/>
      <sheetData sheetId="2"/>
      <sheetData sheetId="3">
        <row r="124">
          <cell r="A124" t="str">
            <v>Dez.</v>
          </cell>
        </row>
        <row r="238">
          <cell r="A238" t="str">
            <v>Nov.</v>
          </cell>
        </row>
        <row r="243">
          <cell r="A243" t="str">
            <v>|::</v>
          </cell>
        </row>
        <row r="244">
          <cell r="A244" t="str">
            <v>Tabela 1</v>
          </cell>
        </row>
        <row r="246">
          <cell r="A246" t="str">
            <v xml:space="preserve">            Estimativa da população total, da População Economicamente Ativa e dos inativos maiores de </v>
          </cell>
        </row>
        <row r="247">
          <cell r="B247" t="str">
            <v xml:space="preserve">     10 anos, taxa global de participação e taxa de desemprego total na RMPA -- 1992/2000</v>
          </cell>
        </row>
        <row r="249">
          <cell r="E249" t="str">
            <v xml:space="preserve">      POPULAÇÃO EM IDADE ATIVA</v>
          </cell>
          <cell r="N249" t="str">
            <v xml:space="preserve">        TAXAS (%)</v>
          </cell>
        </row>
        <row r="250">
          <cell r="A250" t="str">
            <v>PERÍODOS</v>
          </cell>
          <cell r="C250" t="str">
            <v xml:space="preserve"> População Economicamente Ativa</v>
          </cell>
          <cell r="K250" t="str">
            <v>Inativos Maiores</v>
          </cell>
          <cell r="N250" t="str">
            <v xml:space="preserve">  Partici-</v>
          </cell>
          <cell r="O250" t="str">
            <v xml:space="preserve">   Desemprego</v>
          </cell>
        </row>
        <row r="251">
          <cell r="A251" t="str">
            <v>E</v>
          </cell>
          <cell r="B251" t="str">
            <v xml:space="preserve">     Total</v>
          </cell>
          <cell r="E251" t="str">
            <v xml:space="preserve">   Ocupados</v>
          </cell>
          <cell r="H251" t="str">
            <v xml:space="preserve">  Desempregados</v>
          </cell>
          <cell r="K251" t="str">
            <v xml:space="preserve">   de 10 Anos</v>
          </cell>
          <cell r="N251" t="str">
            <v xml:space="preserve">   pação</v>
          </cell>
          <cell r="O251" t="str">
            <v>Total</v>
          </cell>
          <cell r="Q251" t="str">
            <v>POPULAÇÃO</v>
          </cell>
        </row>
        <row r="252">
          <cell r="A252" t="str">
            <v>VARIAÇÕES</v>
          </cell>
          <cell r="B252" t="str">
            <v>Número</v>
          </cell>
          <cell r="C252" t="str">
            <v xml:space="preserve"> Índice</v>
          </cell>
          <cell r="E252" t="str">
            <v>Número</v>
          </cell>
          <cell r="F252" t="str">
            <v xml:space="preserve"> Índice</v>
          </cell>
          <cell r="H252" t="str">
            <v xml:space="preserve"> Número</v>
          </cell>
          <cell r="I252" t="str">
            <v xml:space="preserve">   Índice</v>
          </cell>
          <cell r="K252" t="str">
            <v>Número</v>
          </cell>
          <cell r="L252" t="str">
            <v xml:space="preserve"> Índice</v>
          </cell>
          <cell r="N252" t="str">
            <v xml:space="preserve">  PEA/PIA</v>
          </cell>
          <cell r="O252" t="str">
            <v xml:space="preserve">    (DES/PEA)</v>
          </cell>
          <cell r="Q252" t="str">
            <v xml:space="preserve">    (1)</v>
          </cell>
        </row>
        <row r="253">
          <cell r="B253" t="str">
            <v xml:space="preserve">   (2)</v>
          </cell>
          <cell r="C253" t="str">
            <v xml:space="preserve">  (3)</v>
          </cell>
          <cell r="E253" t="str">
            <v xml:space="preserve"> (2)</v>
          </cell>
          <cell r="F253" t="str">
            <v xml:space="preserve">  (3)</v>
          </cell>
          <cell r="H253" t="str">
            <v xml:space="preserve">   (2)</v>
          </cell>
          <cell r="I253" t="str">
            <v xml:space="preserve">  (3)</v>
          </cell>
          <cell r="K253" t="str">
            <v xml:space="preserve">   (2)</v>
          </cell>
          <cell r="L253" t="str">
            <v xml:space="preserve">  (3)</v>
          </cell>
        </row>
        <row r="254">
          <cell r="A254" t="str">
            <v>1992</v>
          </cell>
        </row>
        <row r="255">
          <cell r="A255" t="str">
            <v xml:space="preserve">  Jun.</v>
          </cell>
          <cell r="B255">
            <v>1453</v>
          </cell>
          <cell r="C255">
            <v>101.8</v>
          </cell>
          <cell r="E255">
            <v>1238</v>
          </cell>
          <cell r="F255">
            <v>98.7</v>
          </cell>
          <cell r="H255">
            <v>215</v>
          </cell>
          <cell r="I255">
            <v>123.6</v>
          </cell>
          <cell r="K255">
            <v>1001</v>
          </cell>
          <cell r="L255">
            <v>93</v>
          </cell>
          <cell r="N255">
            <v>59.2</v>
          </cell>
          <cell r="O255">
            <v>14.8</v>
          </cell>
          <cell r="Q255">
            <v>3050</v>
          </cell>
        </row>
        <row r="256">
          <cell r="A256" t="str">
            <v xml:space="preserve">  Jul.</v>
          </cell>
          <cell r="B256">
            <v>1450</v>
          </cell>
          <cell r="C256">
            <v>101.5</v>
          </cell>
          <cell r="E256">
            <v>1240</v>
          </cell>
          <cell r="F256">
            <v>98.9</v>
          </cell>
          <cell r="H256">
            <v>210</v>
          </cell>
          <cell r="I256">
            <v>120.7</v>
          </cell>
          <cell r="K256">
            <v>1008</v>
          </cell>
          <cell r="L256">
            <v>93.7</v>
          </cell>
          <cell r="N256">
            <v>59</v>
          </cell>
          <cell r="O256">
            <v>14.5</v>
          </cell>
          <cell r="Q256">
            <v>3053</v>
          </cell>
        </row>
        <row r="257">
          <cell r="A257" t="str">
            <v xml:space="preserve">  Ago.</v>
          </cell>
          <cell r="B257">
            <v>1437</v>
          </cell>
          <cell r="C257">
            <v>100.6</v>
          </cell>
          <cell r="E257">
            <v>1236</v>
          </cell>
          <cell r="F257">
            <v>98.6</v>
          </cell>
          <cell r="H257">
            <v>201</v>
          </cell>
          <cell r="I257">
            <v>115.5</v>
          </cell>
          <cell r="K257">
            <v>1023</v>
          </cell>
          <cell r="L257">
            <v>95.1</v>
          </cell>
          <cell r="N257">
            <v>58.4</v>
          </cell>
          <cell r="O257">
            <v>14</v>
          </cell>
          <cell r="Q257">
            <v>3057</v>
          </cell>
        </row>
        <row r="258">
          <cell r="A258" t="str">
            <v xml:space="preserve">  Set.</v>
          </cell>
          <cell r="B258">
            <v>1422</v>
          </cell>
          <cell r="C258">
            <v>99.6</v>
          </cell>
          <cell r="E258">
            <v>1219</v>
          </cell>
          <cell r="F258">
            <v>97.2</v>
          </cell>
          <cell r="H258">
            <v>203</v>
          </cell>
          <cell r="I258">
            <v>116.7</v>
          </cell>
          <cell r="K258">
            <v>1042</v>
          </cell>
          <cell r="L258">
            <v>96.8</v>
          </cell>
          <cell r="N258">
            <v>57.7</v>
          </cell>
          <cell r="O258">
            <v>14.3</v>
          </cell>
          <cell r="Q258">
            <v>3061</v>
          </cell>
        </row>
        <row r="259">
          <cell r="A259" t="str">
            <v xml:space="preserve">  Out.</v>
          </cell>
          <cell r="B259">
            <v>1430</v>
          </cell>
          <cell r="C259">
            <v>100.1</v>
          </cell>
          <cell r="E259">
            <v>1223</v>
          </cell>
          <cell r="F259">
            <v>97.5</v>
          </cell>
          <cell r="H259">
            <v>207</v>
          </cell>
          <cell r="I259">
            <v>119</v>
          </cell>
          <cell r="K259">
            <v>1040</v>
          </cell>
          <cell r="L259">
            <v>96.7</v>
          </cell>
          <cell r="N259">
            <v>57.9</v>
          </cell>
          <cell r="O259">
            <v>14.5</v>
          </cell>
          <cell r="Q259">
            <v>3064</v>
          </cell>
        </row>
        <row r="260">
          <cell r="A260" t="str">
            <v xml:space="preserve">  Nov.</v>
          </cell>
          <cell r="B260">
            <v>1435</v>
          </cell>
          <cell r="C260">
            <v>100.5</v>
          </cell>
          <cell r="E260">
            <v>1227</v>
          </cell>
          <cell r="F260">
            <v>97.8</v>
          </cell>
          <cell r="H260">
            <v>208</v>
          </cell>
          <cell r="I260">
            <v>119.5</v>
          </cell>
          <cell r="K260">
            <v>1044</v>
          </cell>
          <cell r="L260">
            <v>97</v>
          </cell>
          <cell r="N260">
            <v>57.9</v>
          </cell>
          <cell r="O260">
            <v>14.5</v>
          </cell>
          <cell r="Q260">
            <v>3068</v>
          </cell>
        </row>
        <row r="261">
          <cell r="A261" t="str">
            <v xml:space="preserve">  Dez.</v>
          </cell>
          <cell r="B261">
            <v>1435</v>
          </cell>
          <cell r="C261">
            <v>100.5</v>
          </cell>
          <cell r="E261">
            <v>1246</v>
          </cell>
          <cell r="F261">
            <v>99.4</v>
          </cell>
          <cell r="H261">
            <v>189</v>
          </cell>
          <cell r="I261">
            <v>108.6</v>
          </cell>
          <cell r="K261">
            <v>1047</v>
          </cell>
          <cell r="L261">
            <v>97.3</v>
          </cell>
          <cell r="N261">
            <v>57.8</v>
          </cell>
          <cell r="O261">
            <v>13.2</v>
          </cell>
          <cell r="Q261">
            <v>3072</v>
          </cell>
        </row>
        <row r="263">
          <cell r="A263" t="str">
            <v>1993</v>
          </cell>
        </row>
        <row r="264">
          <cell r="A264" t="str">
            <v xml:space="preserve">  Jan.</v>
          </cell>
          <cell r="B264">
            <v>1432</v>
          </cell>
          <cell r="C264">
            <v>100.3</v>
          </cell>
          <cell r="E264">
            <v>1250</v>
          </cell>
          <cell r="F264">
            <v>99.7</v>
          </cell>
          <cell r="H264">
            <v>182</v>
          </cell>
          <cell r="I264">
            <v>104.6</v>
          </cell>
          <cell r="K264">
            <v>1050</v>
          </cell>
          <cell r="L264">
            <v>97.6</v>
          </cell>
          <cell r="N264">
            <v>57.7</v>
          </cell>
          <cell r="O264">
            <v>12.7</v>
          </cell>
          <cell r="Q264">
            <v>3075</v>
          </cell>
        </row>
        <row r="265">
          <cell r="A265" t="str">
            <v xml:space="preserve">  Fev.</v>
          </cell>
          <cell r="B265">
            <v>1436</v>
          </cell>
          <cell r="C265">
            <v>100.6</v>
          </cell>
          <cell r="E265">
            <v>1255</v>
          </cell>
          <cell r="F265">
            <v>100.1</v>
          </cell>
          <cell r="H265">
            <v>181</v>
          </cell>
          <cell r="I265">
            <v>104</v>
          </cell>
          <cell r="K265">
            <v>1049</v>
          </cell>
          <cell r="L265">
            <v>97.5</v>
          </cell>
          <cell r="N265">
            <v>57.8</v>
          </cell>
          <cell r="O265">
            <v>12.6</v>
          </cell>
          <cell r="Q265">
            <v>3079</v>
          </cell>
        </row>
        <row r="266">
          <cell r="A266" t="str">
            <v xml:space="preserve">  Mar.</v>
          </cell>
          <cell r="B266">
            <v>1439</v>
          </cell>
          <cell r="C266">
            <v>100.8</v>
          </cell>
          <cell r="E266">
            <v>1249</v>
          </cell>
          <cell r="F266">
            <v>99.6</v>
          </cell>
          <cell r="H266">
            <v>190</v>
          </cell>
          <cell r="I266">
            <v>109.2</v>
          </cell>
          <cell r="K266">
            <v>1051</v>
          </cell>
          <cell r="L266">
            <v>97.7</v>
          </cell>
          <cell r="N266">
            <v>57.8</v>
          </cell>
          <cell r="O266">
            <v>13.2</v>
          </cell>
          <cell r="Q266">
            <v>3083</v>
          </cell>
        </row>
        <row r="267">
          <cell r="A267" t="str">
            <v xml:space="preserve">  Abr.</v>
          </cell>
          <cell r="B267">
            <v>1452</v>
          </cell>
          <cell r="C267">
            <v>101.7</v>
          </cell>
          <cell r="E267">
            <v>1259</v>
          </cell>
          <cell r="F267">
            <v>100.4</v>
          </cell>
          <cell r="H267">
            <v>193</v>
          </cell>
          <cell r="I267">
            <v>110.9</v>
          </cell>
          <cell r="K267">
            <v>1034</v>
          </cell>
          <cell r="L267">
            <v>96.1</v>
          </cell>
          <cell r="N267">
            <v>58.4</v>
          </cell>
          <cell r="O267">
            <v>13.3</v>
          </cell>
          <cell r="Q267">
            <v>3086</v>
          </cell>
        </row>
        <row r="268">
          <cell r="A268" t="str">
            <v xml:space="preserve">  Maio</v>
          </cell>
          <cell r="B268">
            <v>1433</v>
          </cell>
          <cell r="C268">
            <v>100.4</v>
          </cell>
          <cell r="E268">
            <v>1248</v>
          </cell>
          <cell r="F268">
            <v>99.5</v>
          </cell>
          <cell r="H268">
            <v>185</v>
          </cell>
          <cell r="I268">
            <v>106.3</v>
          </cell>
          <cell r="K268">
            <v>1050</v>
          </cell>
          <cell r="L268">
            <v>97.6</v>
          </cell>
          <cell r="N268">
            <v>57.7</v>
          </cell>
          <cell r="O268">
            <v>12.9</v>
          </cell>
          <cell r="Q268">
            <v>3090</v>
          </cell>
        </row>
        <row r="269">
          <cell r="A269" t="str">
            <v xml:space="preserve">  Jun.</v>
          </cell>
          <cell r="B269">
            <v>1422</v>
          </cell>
          <cell r="C269">
            <v>99.6</v>
          </cell>
          <cell r="E269">
            <v>1243</v>
          </cell>
          <cell r="F269">
            <v>99.1</v>
          </cell>
          <cell r="H269">
            <v>179</v>
          </cell>
          <cell r="I269">
            <v>102.9</v>
          </cell>
          <cell r="K269">
            <v>1068</v>
          </cell>
          <cell r="L269">
            <v>99.3</v>
          </cell>
          <cell r="N269">
            <v>57.1</v>
          </cell>
          <cell r="O269">
            <v>12.6</v>
          </cell>
          <cell r="Q269">
            <v>3094</v>
          </cell>
        </row>
        <row r="270">
          <cell r="A270" t="str">
            <v xml:space="preserve">  Jul.</v>
          </cell>
          <cell r="B270">
            <v>1415</v>
          </cell>
          <cell r="C270">
            <v>99.1</v>
          </cell>
          <cell r="E270">
            <v>1241</v>
          </cell>
          <cell r="F270">
            <v>99</v>
          </cell>
          <cell r="H270">
            <v>174</v>
          </cell>
          <cell r="I270">
            <v>100</v>
          </cell>
          <cell r="K270">
            <v>1081</v>
          </cell>
          <cell r="L270">
            <v>100.5</v>
          </cell>
          <cell r="N270">
            <v>56.7</v>
          </cell>
          <cell r="O270">
            <v>12.3</v>
          </cell>
          <cell r="Q270">
            <v>3097</v>
          </cell>
        </row>
        <row r="271">
          <cell r="A271" t="str">
            <v xml:space="preserve">  Ago.</v>
          </cell>
          <cell r="B271">
            <v>1424</v>
          </cell>
          <cell r="C271">
            <v>99.7</v>
          </cell>
          <cell r="E271">
            <v>1249</v>
          </cell>
          <cell r="F271">
            <v>99.6</v>
          </cell>
          <cell r="H271">
            <v>175</v>
          </cell>
          <cell r="I271">
            <v>100.6</v>
          </cell>
          <cell r="K271">
            <v>1078</v>
          </cell>
          <cell r="L271">
            <v>100.2</v>
          </cell>
          <cell r="N271">
            <v>56.9</v>
          </cell>
          <cell r="O271">
            <v>12.3</v>
          </cell>
          <cell r="Q271">
            <v>3101</v>
          </cell>
        </row>
        <row r="272">
          <cell r="A272" t="str">
            <v xml:space="preserve">  Set.</v>
          </cell>
          <cell r="B272">
            <v>1432</v>
          </cell>
          <cell r="C272">
            <v>100.3</v>
          </cell>
          <cell r="E272">
            <v>1257</v>
          </cell>
          <cell r="F272">
            <v>100.2</v>
          </cell>
          <cell r="H272">
            <v>175</v>
          </cell>
          <cell r="I272">
            <v>100.6</v>
          </cell>
          <cell r="K272">
            <v>1076</v>
          </cell>
          <cell r="L272">
            <v>100</v>
          </cell>
          <cell r="N272">
            <v>57.1</v>
          </cell>
          <cell r="O272">
            <v>12.2</v>
          </cell>
          <cell r="Q272">
            <v>3105</v>
          </cell>
        </row>
        <row r="273">
          <cell r="A273" t="str">
            <v xml:space="preserve">  Out.</v>
          </cell>
          <cell r="B273">
            <v>1438</v>
          </cell>
          <cell r="C273">
            <v>100.7</v>
          </cell>
          <cell r="E273">
            <v>1267</v>
          </cell>
          <cell r="F273">
            <v>101</v>
          </cell>
          <cell r="H273">
            <v>171</v>
          </cell>
          <cell r="I273">
            <v>98.3</v>
          </cell>
          <cell r="K273">
            <v>1084</v>
          </cell>
          <cell r="L273">
            <v>100.7</v>
          </cell>
          <cell r="N273">
            <v>57</v>
          </cell>
          <cell r="O273">
            <v>11.9</v>
          </cell>
          <cell r="Q273">
            <v>3108</v>
          </cell>
        </row>
        <row r="274">
          <cell r="A274" t="str">
            <v xml:space="preserve">  Nov.</v>
          </cell>
          <cell r="B274">
            <v>1429</v>
          </cell>
          <cell r="C274">
            <v>100.1</v>
          </cell>
          <cell r="E274">
            <v>1269</v>
          </cell>
          <cell r="F274">
            <v>101.2</v>
          </cell>
          <cell r="H274">
            <v>160</v>
          </cell>
          <cell r="I274">
            <v>92</v>
          </cell>
          <cell r="K274">
            <v>1101</v>
          </cell>
          <cell r="L274">
            <v>102.3</v>
          </cell>
          <cell r="N274">
            <v>56.5</v>
          </cell>
          <cell r="O274">
            <v>11.2</v>
          </cell>
          <cell r="Q274">
            <v>3112</v>
          </cell>
        </row>
        <row r="275">
          <cell r="A275" t="str">
            <v xml:space="preserve">  Dez.</v>
          </cell>
          <cell r="B275">
            <v>1421</v>
          </cell>
          <cell r="C275">
            <v>99.5</v>
          </cell>
          <cell r="E275">
            <v>1269</v>
          </cell>
          <cell r="F275">
            <v>101.2</v>
          </cell>
          <cell r="H275">
            <v>152</v>
          </cell>
          <cell r="I275">
            <v>87.4</v>
          </cell>
          <cell r="K275">
            <v>1112</v>
          </cell>
          <cell r="L275">
            <v>103.3</v>
          </cell>
          <cell r="N275">
            <v>56.1</v>
          </cell>
          <cell r="O275">
            <v>10.7</v>
          </cell>
          <cell r="Q275">
            <v>3116</v>
          </cell>
        </row>
        <row r="277">
          <cell r="A277" t="str">
            <v>1994</v>
          </cell>
        </row>
        <row r="278">
          <cell r="A278" t="str">
            <v xml:space="preserve">  Jan. </v>
          </cell>
          <cell r="B278">
            <v>1391</v>
          </cell>
          <cell r="C278">
            <v>97.4</v>
          </cell>
          <cell r="E278">
            <v>1253</v>
          </cell>
          <cell r="F278">
            <v>99.9</v>
          </cell>
          <cell r="H278">
            <v>138</v>
          </cell>
          <cell r="I278">
            <v>79.3</v>
          </cell>
          <cell r="K278">
            <v>1148</v>
          </cell>
          <cell r="L278">
            <v>106.7</v>
          </cell>
          <cell r="N278">
            <v>54.8</v>
          </cell>
          <cell r="O278">
            <v>9.9</v>
          </cell>
          <cell r="Q278">
            <v>3119</v>
          </cell>
        </row>
        <row r="279">
          <cell r="A279" t="str">
            <v xml:space="preserve">  Fev.</v>
          </cell>
          <cell r="B279">
            <v>1390</v>
          </cell>
          <cell r="C279">
            <v>97.3</v>
          </cell>
          <cell r="E279">
            <v>1245</v>
          </cell>
          <cell r="F279">
            <v>99.3</v>
          </cell>
          <cell r="H279">
            <v>145</v>
          </cell>
          <cell r="I279">
            <v>83.3</v>
          </cell>
          <cell r="K279">
            <v>1156</v>
          </cell>
          <cell r="L279">
            <v>107.4</v>
          </cell>
          <cell r="N279">
            <v>54.6</v>
          </cell>
          <cell r="O279">
            <v>10.4</v>
          </cell>
          <cell r="Q279">
            <v>3123</v>
          </cell>
        </row>
        <row r="280">
          <cell r="A280" t="str">
            <v xml:space="preserve">  Mar.</v>
          </cell>
          <cell r="B280">
            <v>1384</v>
          </cell>
          <cell r="C280">
            <v>96.9</v>
          </cell>
          <cell r="E280">
            <v>1233</v>
          </cell>
          <cell r="F280">
            <v>98.3</v>
          </cell>
          <cell r="H280">
            <v>151</v>
          </cell>
          <cell r="I280">
            <v>86.8</v>
          </cell>
          <cell r="K280">
            <v>1165</v>
          </cell>
          <cell r="L280">
            <v>108.3</v>
          </cell>
          <cell r="N280">
            <v>54.3</v>
          </cell>
          <cell r="O280">
            <v>10.9</v>
          </cell>
          <cell r="Q280">
            <v>3127</v>
          </cell>
        </row>
        <row r="281">
          <cell r="A281" t="str">
            <v xml:space="preserve">  Abr.</v>
          </cell>
          <cell r="B281">
            <v>1401</v>
          </cell>
          <cell r="C281">
            <v>98.1</v>
          </cell>
          <cell r="E281">
            <v>1237</v>
          </cell>
          <cell r="F281">
            <v>98.6</v>
          </cell>
          <cell r="H281">
            <v>164</v>
          </cell>
          <cell r="I281">
            <v>94.3</v>
          </cell>
          <cell r="K281">
            <v>1146</v>
          </cell>
          <cell r="L281">
            <v>106.5</v>
          </cell>
          <cell r="N281">
            <v>55</v>
          </cell>
          <cell r="O281">
            <v>11.7</v>
          </cell>
          <cell r="Q281">
            <v>3130</v>
          </cell>
        </row>
        <row r="282">
          <cell r="A282" t="str">
            <v xml:space="preserve">  Maio</v>
          </cell>
          <cell r="B282">
            <v>1398</v>
          </cell>
          <cell r="C282">
            <v>97.9</v>
          </cell>
          <cell r="E282">
            <v>1227</v>
          </cell>
          <cell r="F282">
            <v>97.8</v>
          </cell>
          <cell r="H282">
            <v>171</v>
          </cell>
          <cell r="I282">
            <v>98.3</v>
          </cell>
          <cell r="K282">
            <v>1154</v>
          </cell>
          <cell r="L282">
            <v>107.2</v>
          </cell>
          <cell r="N282">
            <v>54.8</v>
          </cell>
          <cell r="O282">
            <v>12.2</v>
          </cell>
          <cell r="Q282">
            <v>3134</v>
          </cell>
        </row>
        <row r="283">
          <cell r="A283" t="str">
            <v xml:space="preserve">  Jun.</v>
          </cell>
          <cell r="B283">
            <v>1403</v>
          </cell>
          <cell r="C283">
            <v>98.2</v>
          </cell>
          <cell r="E283">
            <v>1226</v>
          </cell>
          <cell r="F283">
            <v>97.8</v>
          </cell>
          <cell r="H283">
            <v>177</v>
          </cell>
          <cell r="I283">
            <v>101.7</v>
          </cell>
          <cell r="K283">
            <v>1153</v>
          </cell>
          <cell r="L283">
            <v>107.2</v>
          </cell>
          <cell r="N283">
            <v>54.9</v>
          </cell>
          <cell r="O283">
            <v>12.6</v>
          </cell>
          <cell r="Q283">
            <v>3138</v>
          </cell>
        </row>
        <row r="284">
          <cell r="A284" t="str">
            <v xml:space="preserve">  Jul.</v>
          </cell>
          <cell r="B284">
            <v>1405</v>
          </cell>
          <cell r="C284">
            <v>98.4</v>
          </cell>
          <cell r="E284">
            <v>1224</v>
          </cell>
          <cell r="F284">
            <v>97.6</v>
          </cell>
          <cell r="H284">
            <v>181</v>
          </cell>
          <cell r="I284">
            <v>104</v>
          </cell>
          <cell r="K284">
            <v>1159</v>
          </cell>
          <cell r="L284">
            <v>107.7</v>
          </cell>
          <cell r="N284">
            <v>54.8</v>
          </cell>
          <cell r="O284">
            <v>12.9</v>
          </cell>
          <cell r="Q284">
            <v>3141</v>
          </cell>
        </row>
        <row r="285">
          <cell r="A285" t="str">
            <v xml:space="preserve">  Ago.</v>
          </cell>
          <cell r="B285">
            <v>1410</v>
          </cell>
          <cell r="C285">
            <v>98.7</v>
          </cell>
          <cell r="E285">
            <v>1238</v>
          </cell>
          <cell r="F285">
            <v>98.7</v>
          </cell>
          <cell r="H285">
            <v>172</v>
          </cell>
          <cell r="I285">
            <v>98.9</v>
          </cell>
          <cell r="K285">
            <v>1154</v>
          </cell>
          <cell r="L285">
            <v>107.2</v>
          </cell>
          <cell r="N285">
            <v>55</v>
          </cell>
          <cell r="O285">
            <v>12.2</v>
          </cell>
          <cell r="Q285">
            <v>3145</v>
          </cell>
        </row>
        <row r="286">
          <cell r="A286" t="str">
            <v xml:space="preserve">  Set.</v>
          </cell>
          <cell r="B286">
            <v>1414</v>
          </cell>
          <cell r="C286">
            <v>99</v>
          </cell>
          <cell r="E286">
            <v>1257</v>
          </cell>
          <cell r="F286">
            <v>100.2</v>
          </cell>
          <cell r="H286">
            <v>157</v>
          </cell>
          <cell r="I286">
            <v>90.2</v>
          </cell>
          <cell r="K286">
            <v>1153</v>
          </cell>
          <cell r="L286">
            <v>107.2</v>
          </cell>
          <cell r="N286">
            <v>55.1</v>
          </cell>
          <cell r="O286">
            <v>11.1</v>
          </cell>
          <cell r="Q286">
            <v>3149</v>
          </cell>
        </row>
        <row r="287">
          <cell r="A287" t="str">
            <v xml:space="preserve">  Out.</v>
          </cell>
          <cell r="B287">
            <v>1423</v>
          </cell>
          <cell r="C287">
            <v>99.6</v>
          </cell>
          <cell r="E287">
            <v>1269</v>
          </cell>
          <cell r="F287">
            <v>101.2</v>
          </cell>
          <cell r="H287">
            <v>154</v>
          </cell>
          <cell r="I287">
            <v>88.5</v>
          </cell>
          <cell r="K287">
            <v>1151</v>
          </cell>
          <cell r="L287">
            <v>107</v>
          </cell>
          <cell r="N287">
            <v>55.3</v>
          </cell>
          <cell r="O287">
            <v>10.8</v>
          </cell>
          <cell r="Q287">
            <v>3152</v>
          </cell>
        </row>
        <row r="288">
          <cell r="A288" t="str">
            <v xml:space="preserve">  Nov.</v>
          </cell>
          <cell r="B288">
            <v>1436</v>
          </cell>
          <cell r="C288">
            <v>100.6</v>
          </cell>
          <cell r="E288">
            <v>1278</v>
          </cell>
          <cell r="F288">
            <v>101.9</v>
          </cell>
          <cell r="H288">
            <v>158</v>
          </cell>
          <cell r="I288">
            <v>90.8</v>
          </cell>
          <cell r="K288">
            <v>1146</v>
          </cell>
          <cell r="L288">
            <v>106.5</v>
          </cell>
          <cell r="N288">
            <v>55.6</v>
          </cell>
          <cell r="O288">
            <v>11</v>
          </cell>
          <cell r="Q288">
            <v>3156</v>
          </cell>
        </row>
        <row r="289">
          <cell r="A289" t="str">
            <v xml:space="preserve">  Dez.</v>
          </cell>
          <cell r="B289">
            <v>1439</v>
          </cell>
          <cell r="C289">
            <v>100.8</v>
          </cell>
          <cell r="E289">
            <v>1289</v>
          </cell>
          <cell r="F289">
            <v>102.8</v>
          </cell>
          <cell r="H289">
            <v>150</v>
          </cell>
          <cell r="I289">
            <v>86.2</v>
          </cell>
          <cell r="K289">
            <v>1154</v>
          </cell>
          <cell r="L289">
            <v>107.2</v>
          </cell>
          <cell r="N289">
            <v>55.5</v>
          </cell>
          <cell r="O289">
            <v>10.4</v>
          </cell>
          <cell r="Q289">
            <v>3160</v>
          </cell>
        </row>
        <row r="291">
          <cell r="A291" t="str">
            <v>1995</v>
          </cell>
        </row>
        <row r="292">
          <cell r="A292" t="str">
            <v xml:space="preserve">  Jan.</v>
          </cell>
          <cell r="B292">
            <v>1427</v>
          </cell>
          <cell r="C292">
            <v>99.9</v>
          </cell>
          <cell r="E292">
            <v>1289</v>
          </cell>
          <cell r="F292">
            <v>102.8</v>
          </cell>
          <cell r="H292">
            <v>138</v>
          </cell>
          <cell r="I292">
            <v>79.3</v>
          </cell>
          <cell r="K292">
            <v>1167</v>
          </cell>
          <cell r="L292">
            <v>108.5</v>
          </cell>
          <cell r="N292">
            <v>55</v>
          </cell>
          <cell r="O292">
            <v>9.6999999999999993</v>
          </cell>
          <cell r="Q292">
            <v>3164</v>
          </cell>
        </row>
        <row r="293">
          <cell r="A293" t="str">
            <v xml:space="preserve">  Fev.</v>
          </cell>
          <cell r="B293">
            <v>1437</v>
          </cell>
          <cell r="C293">
            <v>100.6</v>
          </cell>
          <cell r="E293">
            <v>1306</v>
          </cell>
          <cell r="F293">
            <v>104.1</v>
          </cell>
          <cell r="H293">
            <v>131</v>
          </cell>
          <cell r="I293">
            <v>75.3</v>
          </cell>
          <cell r="K293">
            <v>1166</v>
          </cell>
          <cell r="L293">
            <v>108.4</v>
          </cell>
          <cell r="N293">
            <v>55.2</v>
          </cell>
          <cell r="O293">
            <v>9.1</v>
          </cell>
          <cell r="Q293">
            <v>3167</v>
          </cell>
        </row>
        <row r="294">
          <cell r="A294" t="str">
            <v xml:space="preserve">  Mar.</v>
          </cell>
          <cell r="B294">
            <v>1441</v>
          </cell>
          <cell r="C294">
            <v>100.9</v>
          </cell>
          <cell r="E294">
            <v>1301</v>
          </cell>
          <cell r="F294">
            <v>103.7</v>
          </cell>
          <cell r="H294">
            <v>140</v>
          </cell>
          <cell r="I294">
            <v>80.5</v>
          </cell>
          <cell r="K294">
            <v>1169</v>
          </cell>
          <cell r="L294">
            <v>108.6</v>
          </cell>
          <cell r="N294">
            <v>55.2</v>
          </cell>
          <cell r="O294">
            <v>9.6999999999999993</v>
          </cell>
          <cell r="Q294">
            <v>3171</v>
          </cell>
        </row>
        <row r="295">
          <cell r="A295" t="str">
            <v xml:space="preserve">  Abr.</v>
          </cell>
          <cell r="B295">
            <v>1452</v>
          </cell>
          <cell r="C295">
            <v>101.7</v>
          </cell>
          <cell r="E295">
            <v>1310</v>
          </cell>
          <cell r="F295">
            <v>104.5</v>
          </cell>
          <cell r="H295">
            <v>142</v>
          </cell>
          <cell r="I295">
            <v>81.599999999999994</v>
          </cell>
          <cell r="K295">
            <v>1155</v>
          </cell>
          <cell r="L295">
            <v>107.3</v>
          </cell>
          <cell r="N295">
            <v>55.7</v>
          </cell>
          <cell r="O295">
            <v>9.8000000000000007</v>
          </cell>
          <cell r="Q295">
            <v>3175</v>
          </cell>
        </row>
        <row r="296">
          <cell r="A296" t="str">
            <v xml:space="preserve">  Maio</v>
          </cell>
          <cell r="B296">
            <v>1451</v>
          </cell>
          <cell r="C296">
            <v>101.6</v>
          </cell>
          <cell r="E296">
            <v>1307</v>
          </cell>
          <cell r="F296">
            <v>104.2</v>
          </cell>
          <cell r="H296">
            <v>144</v>
          </cell>
          <cell r="I296">
            <v>82.8</v>
          </cell>
          <cell r="K296">
            <v>1149</v>
          </cell>
          <cell r="L296">
            <v>106.8</v>
          </cell>
          <cell r="N296">
            <v>55.8</v>
          </cell>
          <cell r="O296">
            <v>9.9</v>
          </cell>
          <cell r="Q296">
            <v>3178</v>
          </cell>
        </row>
        <row r="297">
          <cell r="A297" t="str">
            <v xml:space="preserve">  Jun.</v>
          </cell>
          <cell r="B297">
            <v>1456</v>
          </cell>
          <cell r="C297">
            <v>102</v>
          </cell>
          <cell r="E297">
            <v>1309</v>
          </cell>
          <cell r="F297">
            <v>104.4</v>
          </cell>
          <cell r="H297">
            <v>147</v>
          </cell>
          <cell r="I297">
            <v>84.5</v>
          </cell>
          <cell r="K297">
            <v>1140</v>
          </cell>
          <cell r="L297">
            <v>105.9</v>
          </cell>
          <cell r="N297">
            <v>56.1</v>
          </cell>
          <cell r="O297">
            <v>10.1</v>
          </cell>
          <cell r="Q297">
            <v>3182</v>
          </cell>
        </row>
        <row r="298">
          <cell r="A298" t="str">
            <v xml:space="preserve">  Jul.</v>
          </cell>
          <cell r="B298">
            <v>1450</v>
          </cell>
          <cell r="C298">
            <v>101.5</v>
          </cell>
          <cell r="E298">
            <v>1295</v>
          </cell>
          <cell r="F298">
            <v>103.3</v>
          </cell>
          <cell r="H298">
            <v>155</v>
          </cell>
          <cell r="I298">
            <v>89.1</v>
          </cell>
          <cell r="K298">
            <v>1144</v>
          </cell>
          <cell r="L298">
            <v>106.3</v>
          </cell>
          <cell r="N298">
            <v>55.9</v>
          </cell>
          <cell r="O298">
            <v>10.7</v>
          </cell>
          <cell r="Q298">
            <v>3186</v>
          </cell>
        </row>
        <row r="299">
          <cell r="A299" t="str">
            <v xml:space="preserve">  Ago.</v>
          </cell>
          <cell r="B299">
            <v>1449</v>
          </cell>
          <cell r="C299">
            <v>101.5</v>
          </cell>
          <cell r="E299">
            <v>1284</v>
          </cell>
          <cell r="F299">
            <v>102.4</v>
          </cell>
          <cell r="H299">
            <v>165</v>
          </cell>
          <cell r="I299">
            <v>94.8</v>
          </cell>
          <cell r="K299">
            <v>1148</v>
          </cell>
          <cell r="L299">
            <v>106.7</v>
          </cell>
          <cell r="N299">
            <v>55.8</v>
          </cell>
          <cell r="O299">
            <v>11.4</v>
          </cell>
          <cell r="Q299">
            <v>3190</v>
          </cell>
        </row>
        <row r="300">
          <cell r="A300" t="str">
            <v xml:space="preserve">  Set.</v>
          </cell>
          <cell r="B300">
            <v>1455</v>
          </cell>
          <cell r="C300">
            <v>101.9</v>
          </cell>
          <cell r="E300">
            <v>1277</v>
          </cell>
          <cell r="F300">
            <v>101.8</v>
          </cell>
          <cell r="H300">
            <v>178</v>
          </cell>
          <cell r="I300">
            <v>102.3</v>
          </cell>
          <cell r="K300">
            <v>1147</v>
          </cell>
          <cell r="L300">
            <v>106.6</v>
          </cell>
          <cell r="N300">
            <v>55.9</v>
          </cell>
          <cell r="O300">
            <v>12.2</v>
          </cell>
          <cell r="Q300">
            <v>3193</v>
          </cell>
        </row>
        <row r="301">
          <cell r="A301" t="str">
            <v xml:space="preserve">  Out.</v>
          </cell>
          <cell r="B301">
            <v>1470</v>
          </cell>
          <cell r="C301">
            <v>102.9</v>
          </cell>
          <cell r="E301">
            <v>1286</v>
          </cell>
          <cell r="F301">
            <v>102.6</v>
          </cell>
          <cell r="H301">
            <v>184</v>
          </cell>
          <cell r="I301">
            <v>105.7</v>
          </cell>
          <cell r="K301">
            <v>1137</v>
          </cell>
          <cell r="L301">
            <v>105.7</v>
          </cell>
          <cell r="N301">
            <v>56.4</v>
          </cell>
          <cell r="O301">
            <v>12.5</v>
          </cell>
          <cell r="Q301">
            <v>3197</v>
          </cell>
        </row>
        <row r="302">
          <cell r="A302" t="str">
            <v xml:space="preserve">  Nov.</v>
          </cell>
          <cell r="B302">
            <v>1469</v>
          </cell>
          <cell r="C302">
            <v>102.9</v>
          </cell>
          <cell r="E302">
            <v>1290</v>
          </cell>
          <cell r="F302">
            <v>102.9</v>
          </cell>
          <cell r="H302">
            <v>179</v>
          </cell>
          <cell r="I302">
            <v>102.9</v>
          </cell>
          <cell r="K302">
            <v>1150</v>
          </cell>
          <cell r="L302">
            <v>106.9</v>
          </cell>
          <cell r="N302">
            <v>56.1</v>
          </cell>
          <cell r="O302">
            <v>12.2</v>
          </cell>
          <cell r="Q302">
            <v>3200</v>
          </cell>
        </row>
        <row r="303">
          <cell r="A303" t="str">
            <v xml:space="preserve">  Dez.</v>
          </cell>
          <cell r="B303">
            <v>1448</v>
          </cell>
          <cell r="C303">
            <v>101.4</v>
          </cell>
          <cell r="E303">
            <v>1290</v>
          </cell>
          <cell r="F303">
            <v>102.9</v>
          </cell>
          <cell r="H303">
            <v>158</v>
          </cell>
          <cell r="I303">
            <v>90.8</v>
          </cell>
          <cell r="K303">
            <v>1175</v>
          </cell>
          <cell r="L303">
            <v>109.2</v>
          </cell>
          <cell r="N303">
            <v>55.2</v>
          </cell>
          <cell r="O303">
            <v>10.9</v>
          </cell>
          <cell r="Q303">
            <v>3204</v>
          </cell>
        </row>
        <row r="305">
          <cell r="A305" t="str">
            <v>1996</v>
          </cell>
        </row>
        <row r="306">
          <cell r="A306" t="str">
            <v xml:space="preserve">  Jan.</v>
          </cell>
          <cell r="B306">
            <v>1422</v>
          </cell>
          <cell r="C306">
            <v>99.6</v>
          </cell>
          <cell r="E306">
            <v>1268</v>
          </cell>
          <cell r="F306">
            <v>101.1</v>
          </cell>
          <cell r="H306">
            <v>154</v>
          </cell>
          <cell r="I306">
            <v>88.5</v>
          </cell>
          <cell r="K306">
            <v>1211</v>
          </cell>
          <cell r="L306">
            <v>112.5</v>
          </cell>
          <cell r="N306">
            <v>54</v>
          </cell>
          <cell r="O306">
            <v>10.8</v>
          </cell>
          <cell r="Q306">
            <v>3207</v>
          </cell>
        </row>
        <row r="307">
          <cell r="A307" t="str">
            <v xml:space="preserve">  Fev.</v>
          </cell>
          <cell r="B307">
            <v>1422</v>
          </cell>
          <cell r="C307">
            <v>99.6</v>
          </cell>
          <cell r="E307">
            <v>1261</v>
          </cell>
          <cell r="F307">
            <v>100.6</v>
          </cell>
          <cell r="H307">
            <v>161</v>
          </cell>
          <cell r="I307">
            <v>92.5</v>
          </cell>
          <cell r="K307">
            <v>1216</v>
          </cell>
          <cell r="L307">
            <v>113</v>
          </cell>
          <cell r="N307">
            <v>53.9</v>
          </cell>
          <cell r="O307">
            <v>11.3</v>
          </cell>
          <cell r="Q307">
            <v>3211</v>
          </cell>
        </row>
        <row r="308">
          <cell r="A308" t="str">
            <v xml:space="preserve">  Mar.</v>
          </cell>
          <cell r="B308">
            <v>1433</v>
          </cell>
          <cell r="C308">
            <v>100.4</v>
          </cell>
          <cell r="E308">
            <v>1245</v>
          </cell>
          <cell r="F308">
            <v>99.3</v>
          </cell>
          <cell r="H308">
            <v>188</v>
          </cell>
          <cell r="I308">
            <v>108</v>
          </cell>
          <cell r="K308">
            <v>1206</v>
          </cell>
          <cell r="L308">
            <v>112.1</v>
          </cell>
          <cell r="N308">
            <v>54.3</v>
          </cell>
          <cell r="O308">
            <v>13.1</v>
          </cell>
          <cell r="Q308">
            <v>3214</v>
          </cell>
        </row>
        <row r="309">
          <cell r="A309" t="str">
            <v xml:space="preserve">  Abr.</v>
          </cell>
          <cell r="B309">
            <v>1447</v>
          </cell>
          <cell r="C309">
            <v>101.3</v>
          </cell>
          <cell r="E309">
            <v>1247</v>
          </cell>
          <cell r="F309">
            <v>99.4</v>
          </cell>
          <cell r="H309">
            <v>200</v>
          </cell>
          <cell r="I309">
            <v>114.9</v>
          </cell>
          <cell r="K309">
            <v>1198</v>
          </cell>
          <cell r="L309">
            <v>111.3</v>
          </cell>
          <cell r="N309">
            <v>54.7</v>
          </cell>
          <cell r="O309">
            <v>13.8</v>
          </cell>
          <cell r="Q309">
            <v>3218</v>
          </cell>
        </row>
        <row r="310">
          <cell r="A310" t="str">
            <v xml:space="preserve">  Maio</v>
          </cell>
          <cell r="B310">
            <v>1457</v>
          </cell>
          <cell r="C310">
            <v>102</v>
          </cell>
          <cell r="E310">
            <v>1250</v>
          </cell>
          <cell r="F310">
            <v>99.7</v>
          </cell>
          <cell r="H310">
            <v>207</v>
          </cell>
          <cell r="I310">
            <v>119</v>
          </cell>
          <cell r="K310">
            <v>1197</v>
          </cell>
          <cell r="L310">
            <v>111.2</v>
          </cell>
          <cell r="N310">
            <v>54.9</v>
          </cell>
          <cell r="O310">
            <v>14.2</v>
          </cell>
          <cell r="Q310">
            <v>3221</v>
          </cell>
        </row>
        <row r="311">
          <cell r="A311" t="str">
            <v xml:space="preserve">  Jun.</v>
          </cell>
          <cell r="B311">
            <v>1479</v>
          </cell>
          <cell r="C311">
            <v>103.6</v>
          </cell>
          <cell r="E311">
            <v>1268</v>
          </cell>
          <cell r="F311">
            <v>101.1</v>
          </cell>
          <cell r="H311">
            <v>211</v>
          </cell>
          <cell r="I311">
            <v>121.3</v>
          </cell>
          <cell r="K311">
            <v>1185</v>
          </cell>
          <cell r="L311">
            <v>110.1</v>
          </cell>
          <cell r="N311">
            <v>55.5</v>
          </cell>
          <cell r="O311">
            <v>14.3</v>
          </cell>
          <cell r="Q311">
            <v>3225</v>
          </cell>
        </row>
        <row r="312">
          <cell r="A312" t="str">
            <v xml:space="preserve">  Jul.</v>
          </cell>
          <cell r="B312">
            <v>1465</v>
          </cell>
          <cell r="C312">
            <v>102.6</v>
          </cell>
          <cell r="E312">
            <v>1266</v>
          </cell>
          <cell r="F312">
            <v>101</v>
          </cell>
          <cell r="H312">
            <v>199</v>
          </cell>
          <cell r="I312">
            <v>114.4</v>
          </cell>
          <cell r="K312">
            <v>1203</v>
          </cell>
          <cell r="L312">
            <v>111.8</v>
          </cell>
          <cell r="N312">
            <v>54.9</v>
          </cell>
          <cell r="O312">
            <v>13.6</v>
          </cell>
          <cell r="Q312">
            <v>3229</v>
          </cell>
        </row>
        <row r="313">
          <cell r="A313" t="str">
            <v xml:space="preserve">  Ago.</v>
          </cell>
          <cell r="B313">
            <v>1465</v>
          </cell>
          <cell r="C313">
            <v>102.6</v>
          </cell>
          <cell r="E313">
            <v>1275</v>
          </cell>
          <cell r="F313">
            <v>101.7</v>
          </cell>
          <cell r="H313">
            <v>190</v>
          </cell>
          <cell r="I313">
            <v>109.2</v>
          </cell>
          <cell r="K313">
            <v>1209</v>
          </cell>
          <cell r="L313">
            <v>112.4</v>
          </cell>
          <cell r="N313">
            <v>54.8</v>
          </cell>
          <cell r="O313">
            <v>13</v>
          </cell>
          <cell r="Q313">
            <v>3232</v>
          </cell>
        </row>
        <row r="314">
          <cell r="A314" t="str">
            <v xml:space="preserve">  Set.</v>
          </cell>
          <cell r="B314">
            <v>1458</v>
          </cell>
          <cell r="C314">
            <v>102.1</v>
          </cell>
          <cell r="E314">
            <v>1270</v>
          </cell>
          <cell r="F314">
            <v>101.3</v>
          </cell>
          <cell r="H314">
            <v>188</v>
          </cell>
          <cell r="I314">
            <v>108</v>
          </cell>
          <cell r="K314">
            <v>1218</v>
          </cell>
          <cell r="L314">
            <v>113.2</v>
          </cell>
          <cell r="N314">
            <v>54.5</v>
          </cell>
          <cell r="O314">
            <v>12.9</v>
          </cell>
          <cell r="Q314">
            <v>3236</v>
          </cell>
        </row>
        <row r="315">
          <cell r="A315" t="str">
            <v xml:space="preserve">  Out.</v>
          </cell>
          <cell r="B315">
            <v>1471</v>
          </cell>
          <cell r="C315">
            <v>103</v>
          </cell>
          <cell r="E315">
            <v>1278</v>
          </cell>
          <cell r="F315">
            <v>101.9</v>
          </cell>
          <cell r="H315">
            <v>193</v>
          </cell>
          <cell r="I315">
            <v>110.9</v>
          </cell>
          <cell r="K315">
            <v>1213</v>
          </cell>
          <cell r="L315">
            <v>112.7</v>
          </cell>
          <cell r="N315">
            <v>54.8</v>
          </cell>
          <cell r="O315">
            <v>13.1</v>
          </cell>
          <cell r="Q315">
            <v>3239</v>
          </cell>
        </row>
        <row r="316">
          <cell r="A316" t="str">
            <v xml:space="preserve">  Nov.</v>
          </cell>
          <cell r="B316">
            <v>1454</v>
          </cell>
          <cell r="C316">
            <v>101.8</v>
          </cell>
          <cell r="E316">
            <v>1269</v>
          </cell>
          <cell r="F316">
            <v>101.2</v>
          </cell>
          <cell r="H316">
            <v>185</v>
          </cell>
          <cell r="I316">
            <v>106.3</v>
          </cell>
          <cell r="K316">
            <v>1233</v>
          </cell>
          <cell r="L316">
            <v>114.6</v>
          </cell>
          <cell r="N316">
            <v>54.1</v>
          </cell>
          <cell r="O316">
            <v>12.7</v>
          </cell>
          <cell r="Q316">
            <v>3243</v>
          </cell>
        </row>
        <row r="317">
          <cell r="A317" t="str">
            <v xml:space="preserve">  Dez.</v>
          </cell>
          <cell r="B317">
            <v>1456</v>
          </cell>
          <cell r="C317">
            <v>102</v>
          </cell>
          <cell r="E317">
            <v>1280</v>
          </cell>
          <cell r="F317">
            <v>102.1</v>
          </cell>
          <cell r="H317">
            <v>176</v>
          </cell>
          <cell r="I317">
            <v>101.1</v>
          </cell>
          <cell r="K317">
            <v>1231</v>
          </cell>
          <cell r="L317">
            <v>114.4</v>
          </cell>
          <cell r="N317">
            <v>54.2</v>
          </cell>
          <cell r="O317">
            <v>12.1</v>
          </cell>
          <cell r="Q317">
            <v>3246</v>
          </cell>
        </row>
        <row r="319">
          <cell r="A319" t="str">
            <v>1997</v>
          </cell>
        </row>
        <row r="320">
          <cell r="A320" t="str">
            <v xml:space="preserve">  Jan.</v>
          </cell>
          <cell r="B320">
            <v>1456</v>
          </cell>
          <cell r="C320">
            <v>102</v>
          </cell>
          <cell r="E320">
            <v>1278</v>
          </cell>
          <cell r="F320">
            <v>101.9</v>
          </cell>
          <cell r="H320">
            <v>178</v>
          </cell>
          <cell r="I320">
            <v>102.3</v>
          </cell>
          <cell r="K320">
            <v>1236</v>
          </cell>
          <cell r="L320">
            <v>114.9</v>
          </cell>
          <cell r="N320">
            <v>54.1</v>
          </cell>
          <cell r="O320">
            <v>12.2</v>
          </cell>
          <cell r="Q320">
            <v>3250</v>
          </cell>
        </row>
        <row r="321">
          <cell r="A321" t="str">
            <v xml:space="preserve">  Fev.</v>
          </cell>
          <cell r="B321">
            <v>1479</v>
          </cell>
          <cell r="C321">
            <v>103.6</v>
          </cell>
          <cell r="E321">
            <v>1290</v>
          </cell>
          <cell r="F321">
            <v>102.9</v>
          </cell>
          <cell r="H321">
            <v>189</v>
          </cell>
          <cell r="I321">
            <v>108.6</v>
          </cell>
          <cell r="K321">
            <v>1220</v>
          </cell>
          <cell r="L321">
            <v>113.4</v>
          </cell>
          <cell r="N321">
            <v>54.8</v>
          </cell>
          <cell r="O321">
            <v>12.8</v>
          </cell>
          <cell r="Q321">
            <v>3254</v>
          </cell>
        </row>
        <row r="322">
          <cell r="A322" t="str">
            <v xml:space="preserve">  Mar.</v>
          </cell>
          <cell r="B322">
            <v>1471</v>
          </cell>
          <cell r="C322">
            <v>103</v>
          </cell>
          <cell r="E322">
            <v>1272</v>
          </cell>
          <cell r="F322">
            <v>101.4</v>
          </cell>
          <cell r="H322">
            <v>199</v>
          </cell>
          <cell r="I322">
            <v>114.4</v>
          </cell>
          <cell r="K322">
            <v>1238</v>
          </cell>
          <cell r="L322">
            <v>115.1</v>
          </cell>
          <cell r="N322">
            <v>54.3</v>
          </cell>
          <cell r="O322">
            <v>13.5</v>
          </cell>
          <cell r="Q322">
            <v>3257</v>
          </cell>
        </row>
        <row r="323">
          <cell r="A323" t="str">
            <v xml:space="preserve">  Abr.</v>
          </cell>
          <cell r="B323">
            <v>1483</v>
          </cell>
          <cell r="C323">
            <v>103.9</v>
          </cell>
          <cell r="E323">
            <v>1274</v>
          </cell>
          <cell r="F323">
            <v>101.6</v>
          </cell>
          <cell r="H323">
            <v>209</v>
          </cell>
          <cell r="I323">
            <v>120.1</v>
          </cell>
          <cell r="K323">
            <v>1229</v>
          </cell>
          <cell r="L323">
            <v>114.2</v>
          </cell>
          <cell r="N323">
            <v>54.7</v>
          </cell>
          <cell r="O323">
            <v>14.1</v>
          </cell>
          <cell r="Q323">
            <v>3261</v>
          </cell>
        </row>
        <row r="324">
          <cell r="A324" t="str">
            <v xml:space="preserve">  Maio</v>
          </cell>
          <cell r="B324">
            <v>1461</v>
          </cell>
          <cell r="C324">
            <v>102.3</v>
          </cell>
          <cell r="E324">
            <v>1255</v>
          </cell>
          <cell r="F324">
            <v>100.1</v>
          </cell>
          <cell r="H324">
            <v>206</v>
          </cell>
          <cell r="I324">
            <v>118.4</v>
          </cell>
          <cell r="K324">
            <v>1249</v>
          </cell>
          <cell r="L324">
            <v>116.1</v>
          </cell>
          <cell r="N324">
            <v>53.9</v>
          </cell>
          <cell r="O324">
            <v>14.1</v>
          </cell>
          <cell r="Q324">
            <v>3264</v>
          </cell>
        </row>
        <row r="325">
          <cell r="A325" t="str">
            <v xml:space="preserve">  Jun.</v>
          </cell>
          <cell r="B325">
            <v>1464</v>
          </cell>
          <cell r="C325">
            <v>102.5</v>
          </cell>
          <cell r="E325">
            <v>1256</v>
          </cell>
          <cell r="F325">
            <v>100.2</v>
          </cell>
          <cell r="H325">
            <v>208</v>
          </cell>
          <cell r="I325">
            <v>119.5</v>
          </cell>
          <cell r="K325">
            <v>1247</v>
          </cell>
          <cell r="L325">
            <v>115.9</v>
          </cell>
          <cell r="N325">
            <v>54</v>
          </cell>
          <cell r="O325">
            <v>14.2</v>
          </cell>
          <cell r="Q325">
            <v>3268</v>
          </cell>
        </row>
        <row r="326">
          <cell r="A326" t="str">
            <v xml:space="preserve">  Jul.</v>
          </cell>
          <cell r="B326">
            <v>1459</v>
          </cell>
          <cell r="C326">
            <v>102.2</v>
          </cell>
          <cell r="E326">
            <v>1252</v>
          </cell>
          <cell r="F326">
            <v>99.8</v>
          </cell>
          <cell r="H326">
            <v>207</v>
          </cell>
          <cell r="I326">
            <v>119</v>
          </cell>
          <cell r="K326">
            <v>1252</v>
          </cell>
          <cell r="L326">
            <v>116.4</v>
          </cell>
          <cell r="N326">
            <v>53.8</v>
          </cell>
          <cell r="O326">
            <v>14.2</v>
          </cell>
          <cell r="Q326">
            <v>3272</v>
          </cell>
        </row>
        <row r="327">
          <cell r="A327" t="str">
            <v xml:space="preserve">  Ago.</v>
          </cell>
          <cell r="B327">
            <v>1468</v>
          </cell>
          <cell r="C327">
            <v>102.8</v>
          </cell>
          <cell r="E327">
            <v>1260</v>
          </cell>
          <cell r="F327">
            <v>100.5</v>
          </cell>
          <cell r="H327">
            <v>208</v>
          </cell>
          <cell r="I327">
            <v>119.5</v>
          </cell>
          <cell r="K327">
            <v>1246</v>
          </cell>
          <cell r="L327">
            <v>115.8</v>
          </cell>
          <cell r="N327">
            <v>54.1</v>
          </cell>
          <cell r="O327">
            <v>14.2</v>
          </cell>
          <cell r="Q327">
            <v>3275</v>
          </cell>
        </row>
        <row r="328">
          <cell r="A328" t="str">
            <v xml:space="preserve">  Set.</v>
          </cell>
          <cell r="B328">
            <v>1455</v>
          </cell>
          <cell r="C328">
            <v>101.9</v>
          </cell>
          <cell r="E328">
            <v>1264</v>
          </cell>
          <cell r="F328">
            <v>100.8</v>
          </cell>
          <cell r="H328">
            <v>191</v>
          </cell>
          <cell r="I328">
            <v>109.8</v>
          </cell>
          <cell r="K328">
            <v>1259</v>
          </cell>
          <cell r="L328">
            <v>117</v>
          </cell>
          <cell r="N328">
            <v>53.6</v>
          </cell>
          <cell r="O328">
            <v>13.1</v>
          </cell>
          <cell r="Q328">
            <v>3278</v>
          </cell>
        </row>
        <row r="329">
          <cell r="A329" t="str">
            <v xml:space="preserve">  Out.</v>
          </cell>
          <cell r="B329">
            <v>1459</v>
          </cell>
          <cell r="C329">
            <v>102.2</v>
          </cell>
          <cell r="E329">
            <v>1275</v>
          </cell>
          <cell r="F329">
            <v>101.7</v>
          </cell>
          <cell r="H329">
            <v>184</v>
          </cell>
          <cell r="I329">
            <v>105.7</v>
          </cell>
          <cell r="K329">
            <v>1252</v>
          </cell>
          <cell r="L329">
            <v>116.4</v>
          </cell>
          <cell r="N329">
            <v>53.8</v>
          </cell>
          <cell r="O329">
            <v>12.6</v>
          </cell>
          <cell r="Q329">
            <v>3281</v>
          </cell>
        </row>
        <row r="330">
          <cell r="A330" t="str">
            <v xml:space="preserve">  Nov.</v>
          </cell>
          <cell r="B330">
            <v>1451</v>
          </cell>
          <cell r="C330">
            <v>101.6</v>
          </cell>
          <cell r="E330">
            <v>1273</v>
          </cell>
          <cell r="F330">
            <v>101.5</v>
          </cell>
          <cell r="H330">
            <v>178</v>
          </cell>
          <cell r="I330">
            <v>102.3</v>
          </cell>
          <cell r="K330">
            <v>1257</v>
          </cell>
          <cell r="L330">
            <v>116.8</v>
          </cell>
          <cell r="N330">
            <v>53.6</v>
          </cell>
          <cell r="O330">
            <v>12.3</v>
          </cell>
          <cell r="Q330">
            <v>3284</v>
          </cell>
        </row>
        <row r="331">
          <cell r="A331" t="str">
            <v xml:space="preserve">  Dez.</v>
          </cell>
          <cell r="B331">
            <v>1474</v>
          </cell>
          <cell r="C331">
            <v>103.2</v>
          </cell>
          <cell r="E331">
            <v>1282</v>
          </cell>
          <cell r="F331">
            <v>102.2</v>
          </cell>
          <cell r="H331">
            <v>192</v>
          </cell>
          <cell r="I331">
            <v>110.3</v>
          </cell>
          <cell r="K331">
            <v>1240</v>
          </cell>
          <cell r="L331">
            <v>115.2</v>
          </cell>
          <cell r="N331">
            <v>54.3</v>
          </cell>
          <cell r="O331">
            <v>13</v>
          </cell>
          <cell r="Q331">
            <v>3287</v>
          </cell>
        </row>
        <row r="333">
          <cell r="A333" t="str">
            <v>1998</v>
          </cell>
        </row>
        <row r="334">
          <cell r="A334" t="str">
            <v xml:space="preserve">  Jan.</v>
          </cell>
          <cell r="B334">
            <v>1468</v>
          </cell>
          <cell r="C334">
            <v>102.8</v>
          </cell>
          <cell r="E334">
            <v>1277</v>
          </cell>
          <cell r="F334">
            <v>101.8</v>
          </cell>
          <cell r="H334">
            <v>191</v>
          </cell>
          <cell r="I334">
            <v>109.8</v>
          </cell>
          <cell r="K334">
            <v>1246</v>
          </cell>
          <cell r="L334">
            <v>115.8</v>
          </cell>
          <cell r="N334">
            <v>54.1</v>
          </cell>
          <cell r="O334">
            <v>13</v>
          </cell>
          <cell r="Q334">
            <v>3290</v>
          </cell>
        </row>
        <row r="335">
          <cell r="A335" t="str">
            <v xml:space="preserve">  Fev.</v>
          </cell>
          <cell r="B335">
            <v>1479</v>
          </cell>
          <cell r="C335">
            <v>103.6</v>
          </cell>
          <cell r="E335">
            <v>1276</v>
          </cell>
          <cell r="F335">
            <v>101.8</v>
          </cell>
          <cell r="H335">
            <v>203</v>
          </cell>
          <cell r="I335">
            <v>116.7</v>
          </cell>
          <cell r="K335">
            <v>1235</v>
          </cell>
          <cell r="L335">
            <v>114.8</v>
          </cell>
          <cell r="N335">
            <v>54.5</v>
          </cell>
          <cell r="O335">
            <v>13.7</v>
          </cell>
          <cell r="Q335">
            <v>3293</v>
          </cell>
        </row>
        <row r="336">
          <cell r="A336" t="str">
            <v xml:space="preserve">  Mar.</v>
          </cell>
          <cell r="B336">
            <v>1480</v>
          </cell>
          <cell r="C336">
            <v>103.6</v>
          </cell>
          <cell r="E336">
            <v>1265</v>
          </cell>
          <cell r="F336">
            <v>100.9</v>
          </cell>
          <cell r="H336">
            <v>215</v>
          </cell>
          <cell r="I336">
            <v>123.6</v>
          </cell>
          <cell r="K336">
            <v>1236</v>
          </cell>
          <cell r="L336">
            <v>114.9</v>
          </cell>
          <cell r="N336">
            <v>54.5</v>
          </cell>
          <cell r="O336">
            <v>14.5</v>
          </cell>
          <cell r="Q336">
            <v>3296</v>
          </cell>
        </row>
        <row r="337">
          <cell r="A337" t="str">
            <v xml:space="preserve">  Abr.</v>
          </cell>
          <cell r="B337">
            <v>1504</v>
          </cell>
          <cell r="C337">
            <v>105.3</v>
          </cell>
          <cell r="E337">
            <v>1272</v>
          </cell>
          <cell r="F337">
            <v>101.4</v>
          </cell>
          <cell r="H337">
            <v>232</v>
          </cell>
          <cell r="I337">
            <v>133.30000000000001</v>
          </cell>
          <cell r="K337">
            <v>1220</v>
          </cell>
          <cell r="L337">
            <v>113.4</v>
          </cell>
          <cell r="N337">
            <v>55.2</v>
          </cell>
          <cell r="O337">
            <v>15.4</v>
          </cell>
          <cell r="Q337">
            <v>3299</v>
          </cell>
        </row>
        <row r="338">
          <cell r="A338" t="str">
            <v xml:space="preserve">  Maio</v>
          </cell>
          <cell r="B338">
            <v>1514</v>
          </cell>
          <cell r="C338">
            <v>106</v>
          </cell>
          <cell r="E338">
            <v>1276</v>
          </cell>
          <cell r="F338">
            <v>101.8</v>
          </cell>
          <cell r="H338">
            <v>238</v>
          </cell>
          <cell r="I338">
            <v>136.80000000000001</v>
          </cell>
          <cell r="K338">
            <v>1214</v>
          </cell>
          <cell r="L338">
            <v>112.8</v>
          </cell>
          <cell r="N338">
            <v>55.5</v>
          </cell>
          <cell r="O338">
            <v>15.7</v>
          </cell>
          <cell r="Q338">
            <v>3302</v>
          </cell>
        </row>
        <row r="339">
          <cell r="A339" t="str">
            <v xml:space="preserve">  Jun.</v>
          </cell>
          <cell r="B339">
            <v>1535</v>
          </cell>
          <cell r="C339">
            <v>107.5</v>
          </cell>
          <cell r="E339">
            <v>1299</v>
          </cell>
          <cell r="F339">
            <v>103.6</v>
          </cell>
          <cell r="H339">
            <v>236</v>
          </cell>
          <cell r="I339">
            <v>135.6</v>
          </cell>
          <cell r="K339">
            <v>1197</v>
          </cell>
          <cell r="L339">
            <v>111.2</v>
          </cell>
          <cell r="N339">
            <v>56.2</v>
          </cell>
          <cell r="O339">
            <v>15.4</v>
          </cell>
          <cell r="Q339">
            <v>3305</v>
          </cell>
        </row>
        <row r="340">
          <cell r="A340" t="str">
            <v xml:space="preserve">  Jul.</v>
          </cell>
          <cell r="B340">
            <v>1559</v>
          </cell>
          <cell r="C340">
            <v>109.2</v>
          </cell>
          <cell r="E340">
            <v>1317</v>
          </cell>
          <cell r="F340">
            <v>105</v>
          </cell>
          <cell r="H340">
            <v>242</v>
          </cell>
          <cell r="I340">
            <v>139.1</v>
          </cell>
          <cell r="K340">
            <v>1181</v>
          </cell>
          <cell r="L340">
            <v>109.8</v>
          </cell>
          <cell r="N340">
            <v>56.9</v>
          </cell>
          <cell r="O340">
            <v>15.5</v>
          </cell>
          <cell r="Q340">
            <v>3308</v>
          </cell>
        </row>
        <row r="341">
          <cell r="A341" t="str">
            <v xml:space="preserve">  Ago.</v>
          </cell>
          <cell r="B341">
            <v>1578</v>
          </cell>
          <cell r="C341">
            <v>110.5</v>
          </cell>
          <cell r="E341">
            <v>1333</v>
          </cell>
          <cell r="F341">
            <v>106.3</v>
          </cell>
          <cell r="H341">
            <v>245</v>
          </cell>
          <cell r="I341">
            <v>140.80000000000001</v>
          </cell>
          <cell r="K341">
            <v>1167</v>
          </cell>
          <cell r="L341">
            <v>108.5</v>
          </cell>
          <cell r="N341">
            <v>57.5</v>
          </cell>
          <cell r="O341">
            <v>15.5</v>
          </cell>
          <cell r="Q341">
            <v>3312</v>
          </cell>
        </row>
        <row r="342">
          <cell r="A342" t="str">
            <v xml:space="preserve">  Set.</v>
          </cell>
          <cell r="B342">
            <v>1587</v>
          </cell>
          <cell r="C342">
            <v>111.1</v>
          </cell>
          <cell r="E342">
            <v>1335</v>
          </cell>
          <cell r="F342">
            <v>106.5</v>
          </cell>
          <cell r="H342">
            <v>252</v>
          </cell>
          <cell r="I342">
            <v>144.80000000000001</v>
          </cell>
          <cell r="K342">
            <v>1168</v>
          </cell>
          <cell r="L342">
            <v>108.6</v>
          </cell>
          <cell r="N342">
            <v>57.6</v>
          </cell>
          <cell r="O342">
            <v>15.9</v>
          </cell>
          <cell r="Q342">
            <v>3315</v>
          </cell>
        </row>
        <row r="343">
          <cell r="A343" t="str">
            <v xml:space="preserve">  Out.</v>
          </cell>
          <cell r="B343">
            <v>1585</v>
          </cell>
          <cell r="C343">
            <v>111</v>
          </cell>
          <cell r="E343">
            <v>1317</v>
          </cell>
          <cell r="F343">
            <v>105</v>
          </cell>
          <cell r="H343">
            <v>268</v>
          </cell>
          <cell r="I343">
            <v>154</v>
          </cell>
          <cell r="K343">
            <v>1166</v>
          </cell>
          <cell r="L343">
            <v>108.4</v>
          </cell>
          <cell r="N343">
            <v>57.6</v>
          </cell>
          <cell r="O343">
            <v>16.899999999999999</v>
          </cell>
          <cell r="Q343">
            <v>3319</v>
          </cell>
        </row>
        <row r="344">
          <cell r="A344" t="str">
            <v xml:space="preserve">  Nov.</v>
          </cell>
          <cell r="B344">
            <v>1604</v>
          </cell>
          <cell r="C344">
            <v>112.3</v>
          </cell>
          <cell r="E344">
            <v>1320</v>
          </cell>
          <cell r="F344">
            <v>105.3</v>
          </cell>
          <cell r="H344">
            <v>284</v>
          </cell>
          <cell r="I344">
            <v>163.19999999999999</v>
          </cell>
          <cell r="K344">
            <v>1156</v>
          </cell>
          <cell r="L344">
            <v>107.4</v>
          </cell>
          <cell r="N344">
            <v>58.1</v>
          </cell>
          <cell r="O344">
            <v>17.7</v>
          </cell>
          <cell r="Q344">
            <v>3322</v>
          </cell>
        </row>
        <row r="345">
          <cell r="A345" t="str">
            <v xml:space="preserve">  Dez.</v>
          </cell>
          <cell r="B345">
            <v>1606</v>
          </cell>
          <cell r="C345">
            <v>112.5</v>
          </cell>
          <cell r="E345">
            <v>1328</v>
          </cell>
          <cell r="F345">
            <v>105.9</v>
          </cell>
          <cell r="H345">
            <v>278</v>
          </cell>
          <cell r="I345">
            <v>159.80000000000001</v>
          </cell>
          <cell r="K345">
            <v>1159</v>
          </cell>
          <cell r="L345">
            <v>107.7</v>
          </cell>
          <cell r="N345">
            <v>58.1</v>
          </cell>
          <cell r="O345">
            <v>17.3</v>
          </cell>
          <cell r="Q345">
            <v>3326</v>
          </cell>
        </row>
        <row r="347">
          <cell r="A347" t="str">
            <v>1999</v>
          </cell>
        </row>
        <row r="348">
          <cell r="A348" t="str">
            <v xml:space="preserve">  Jan.</v>
          </cell>
          <cell r="B348">
            <v>1586</v>
          </cell>
          <cell r="C348">
            <v>111.1</v>
          </cell>
          <cell r="E348">
            <v>1313</v>
          </cell>
          <cell r="F348">
            <v>104.7</v>
          </cell>
          <cell r="H348">
            <v>273</v>
          </cell>
          <cell r="I348">
            <v>156.9</v>
          </cell>
          <cell r="K348">
            <v>1177</v>
          </cell>
          <cell r="L348">
            <v>109.4</v>
          </cell>
          <cell r="N348">
            <v>57.4</v>
          </cell>
          <cell r="O348">
            <v>17.2</v>
          </cell>
          <cell r="Q348">
            <v>3330</v>
          </cell>
        </row>
        <row r="349">
          <cell r="A349" t="str">
            <v xml:space="preserve">  Fev.</v>
          </cell>
          <cell r="B349">
            <v>1574</v>
          </cell>
          <cell r="C349">
            <v>110.2</v>
          </cell>
          <cell r="E349">
            <v>1303</v>
          </cell>
          <cell r="F349">
            <v>103.9</v>
          </cell>
          <cell r="H349">
            <v>271</v>
          </cell>
          <cell r="I349">
            <v>155.69999999999999</v>
          </cell>
          <cell r="K349">
            <v>1192</v>
          </cell>
          <cell r="L349">
            <v>110.8</v>
          </cell>
          <cell r="N349">
            <v>56.9</v>
          </cell>
          <cell r="O349">
            <v>17.2</v>
          </cell>
          <cell r="Q349">
            <v>3333</v>
          </cell>
        </row>
        <row r="350">
          <cell r="A350" t="str">
            <v xml:space="preserve">  Mar.</v>
          </cell>
          <cell r="B350">
            <v>1571</v>
          </cell>
          <cell r="C350">
            <v>110</v>
          </cell>
          <cell r="E350">
            <v>1279</v>
          </cell>
          <cell r="F350">
            <v>102</v>
          </cell>
          <cell r="H350">
            <v>292</v>
          </cell>
          <cell r="I350">
            <v>167.8</v>
          </cell>
          <cell r="K350">
            <v>1194</v>
          </cell>
          <cell r="L350">
            <v>111</v>
          </cell>
          <cell r="N350">
            <v>56.8</v>
          </cell>
          <cell r="O350">
            <v>18.600000000000001</v>
          </cell>
          <cell r="Q350">
            <v>3337</v>
          </cell>
        </row>
        <row r="351">
          <cell r="A351" t="str">
            <v xml:space="preserve">  Abr.</v>
          </cell>
          <cell r="B351">
            <v>1586</v>
          </cell>
          <cell r="C351">
            <v>111.1</v>
          </cell>
          <cell r="E351">
            <v>1281</v>
          </cell>
          <cell r="F351">
            <v>102.2</v>
          </cell>
          <cell r="H351">
            <v>305</v>
          </cell>
          <cell r="I351">
            <v>175.3</v>
          </cell>
          <cell r="K351">
            <v>1192</v>
          </cell>
          <cell r="L351">
            <v>110.8</v>
          </cell>
          <cell r="N351">
            <v>57.1</v>
          </cell>
          <cell r="O351">
            <v>19.2</v>
          </cell>
          <cell r="Q351">
            <v>3341</v>
          </cell>
        </row>
        <row r="352">
          <cell r="A352" t="str">
            <v xml:space="preserve">  Maio</v>
          </cell>
          <cell r="B352">
            <v>1603</v>
          </cell>
          <cell r="C352">
            <v>112.3</v>
          </cell>
          <cell r="E352">
            <v>1294</v>
          </cell>
          <cell r="F352">
            <v>103.2</v>
          </cell>
          <cell r="H352">
            <v>309</v>
          </cell>
          <cell r="I352">
            <v>177.6</v>
          </cell>
          <cell r="K352">
            <v>1176</v>
          </cell>
          <cell r="L352">
            <v>109.3</v>
          </cell>
          <cell r="N352">
            <v>57.7</v>
          </cell>
          <cell r="O352">
            <v>19.3</v>
          </cell>
          <cell r="Q352">
            <v>3344</v>
          </cell>
        </row>
        <row r="353">
          <cell r="A353" t="str">
            <v xml:space="preserve">  Jun.</v>
          </cell>
          <cell r="B353">
            <v>1622</v>
          </cell>
          <cell r="C353">
            <v>113.6</v>
          </cell>
          <cell r="E353">
            <v>1306</v>
          </cell>
          <cell r="F353">
            <v>104.1</v>
          </cell>
          <cell r="H353">
            <v>316</v>
          </cell>
          <cell r="I353">
            <v>181.6</v>
          </cell>
          <cell r="K353">
            <v>1165</v>
          </cell>
          <cell r="L353">
            <v>108.3</v>
          </cell>
          <cell r="N353">
            <v>58.2</v>
          </cell>
          <cell r="O353">
            <v>19.5</v>
          </cell>
          <cell r="Q353">
            <v>3348</v>
          </cell>
        </row>
        <row r="354">
          <cell r="A354" t="str">
            <v xml:space="preserve">  Jul.</v>
          </cell>
          <cell r="B354">
            <v>1636</v>
          </cell>
          <cell r="C354">
            <v>114.6</v>
          </cell>
          <cell r="E354">
            <v>1319</v>
          </cell>
          <cell r="F354">
            <v>105.2</v>
          </cell>
          <cell r="H354">
            <v>317</v>
          </cell>
          <cell r="I354">
            <v>182.2</v>
          </cell>
          <cell r="K354">
            <v>1160</v>
          </cell>
          <cell r="L354">
            <v>107.8</v>
          </cell>
          <cell r="N354">
            <v>58.5</v>
          </cell>
          <cell r="O354">
            <v>19.399999999999999</v>
          </cell>
          <cell r="Q354">
            <v>3351</v>
          </cell>
        </row>
        <row r="355">
          <cell r="A355" t="str">
            <v xml:space="preserve">  Ago.</v>
          </cell>
          <cell r="B355">
            <v>1635</v>
          </cell>
          <cell r="C355">
            <v>114.5</v>
          </cell>
          <cell r="E355">
            <v>1315</v>
          </cell>
          <cell r="F355">
            <v>104.9</v>
          </cell>
          <cell r="H355">
            <v>320</v>
          </cell>
          <cell r="I355">
            <v>183.9</v>
          </cell>
          <cell r="K355">
            <v>1165</v>
          </cell>
          <cell r="L355">
            <v>108.3</v>
          </cell>
          <cell r="N355">
            <v>58.4</v>
          </cell>
          <cell r="O355">
            <v>19.600000000000001</v>
          </cell>
          <cell r="Q355">
            <v>3355</v>
          </cell>
        </row>
        <row r="356">
          <cell r="A356" t="str">
            <v xml:space="preserve">  Set.</v>
          </cell>
          <cell r="B356">
            <v>1649</v>
          </cell>
          <cell r="C356">
            <v>115.5</v>
          </cell>
          <cell r="E356">
            <v>1326</v>
          </cell>
          <cell r="F356">
            <v>105.7</v>
          </cell>
          <cell r="H356">
            <v>323</v>
          </cell>
          <cell r="I356">
            <v>185.6</v>
          </cell>
          <cell r="K356">
            <v>1155</v>
          </cell>
          <cell r="L356">
            <v>107.3</v>
          </cell>
          <cell r="N356">
            <v>58.8</v>
          </cell>
          <cell r="O356">
            <v>19.600000000000001</v>
          </cell>
          <cell r="Q356">
            <v>3359</v>
          </cell>
        </row>
        <row r="357">
          <cell r="A357" t="str">
            <v xml:space="preserve">  Out.</v>
          </cell>
          <cell r="B357">
            <v>1665</v>
          </cell>
          <cell r="C357">
            <v>116.6</v>
          </cell>
          <cell r="E357">
            <v>1337</v>
          </cell>
          <cell r="F357">
            <v>106.6</v>
          </cell>
          <cell r="H357">
            <v>328</v>
          </cell>
          <cell r="I357">
            <v>188.5</v>
          </cell>
          <cell r="K357">
            <v>1142</v>
          </cell>
          <cell r="L357">
            <v>106.1</v>
          </cell>
          <cell r="N357">
            <v>59.3</v>
          </cell>
          <cell r="O357">
            <v>19.7</v>
          </cell>
          <cell r="Q357">
            <v>3363</v>
          </cell>
        </row>
        <row r="358">
          <cell r="A358" t="str">
            <v xml:space="preserve">  Nov.</v>
          </cell>
          <cell r="B358">
            <v>1674</v>
          </cell>
          <cell r="C358">
            <v>117.2</v>
          </cell>
          <cell r="E358">
            <v>1349</v>
          </cell>
          <cell r="F358">
            <v>107.6</v>
          </cell>
          <cell r="H358">
            <v>325</v>
          </cell>
          <cell r="I358">
            <v>186.8</v>
          </cell>
          <cell r="K358">
            <v>1139</v>
          </cell>
          <cell r="L358">
            <v>105.9</v>
          </cell>
          <cell r="N358">
            <v>59.5</v>
          </cell>
          <cell r="O358">
            <v>19.399999999999999</v>
          </cell>
          <cell r="Q358">
            <v>3366</v>
          </cell>
        </row>
        <row r="359">
          <cell r="A359" t="str">
            <v xml:space="preserve">  Dez.</v>
          </cell>
          <cell r="B359">
            <v>1677</v>
          </cell>
          <cell r="C359">
            <v>117.4</v>
          </cell>
          <cell r="E359">
            <v>1373</v>
          </cell>
          <cell r="F359">
            <v>109.5</v>
          </cell>
          <cell r="H359">
            <v>304</v>
          </cell>
          <cell r="I359">
            <v>174.7</v>
          </cell>
          <cell r="K359">
            <v>1142</v>
          </cell>
          <cell r="L359">
            <v>106.1</v>
          </cell>
          <cell r="N359">
            <v>59.5</v>
          </cell>
          <cell r="O359">
            <v>18.100000000000001</v>
          </cell>
          <cell r="Q359">
            <v>3370</v>
          </cell>
        </row>
        <row r="361">
          <cell r="A361" t="str">
            <v>2000</v>
          </cell>
        </row>
        <row r="362">
          <cell r="A362" t="str">
            <v xml:space="preserve">  Jan.</v>
          </cell>
          <cell r="B362">
            <v>1662</v>
          </cell>
          <cell r="C362">
            <v>116.4</v>
          </cell>
          <cell r="E362">
            <v>1384</v>
          </cell>
          <cell r="F362">
            <v>110.4</v>
          </cell>
          <cell r="H362">
            <v>278</v>
          </cell>
          <cell r="I362">
            <v>159.80000000000001</v>
          </cell>
          <cell r="K362">
            <v>1155</v>
          </cell>
          <cell r="L362">
            <v>107.3</v>
          </cell>
          <cell r="N362">
            <v>59</v>
          </cell>
          <cell r="O362">
            <v>16.7</v>
          </cell>
          <cell r="Q362">
            <v>3374</v>
          </cell>
        </row>
        <row r="363">
          <cell r="A363" t="str">
            <v xml:space="preserve">  Fev.</v>
          </cell>
          <cell r="B363">
            <v>1662</v>
          </cell>
          <cell r="C363">
            <v>116.4</v>
          </cell>
          <cell r="E363">
            <v>1383</v>
          </cell>
          <cell r="F363">
            <v>110.3</v>
          </cell>
          <cell r="H363">
            <v>279</v>
          </cell>
          <cell r="I363">
            <v>160.30000000000001</v>
          </cell>
          <cell r="K363">
            <v>1160</v>
          </cell>
          <cell r="L363">
            <v>107.8</v>
          </cell>
          <cell r="N363">
            <v>58.9</v>
          </cell>
          <cell r="O363">
            <v>16.8</v>
          </cell>
          <cell r="Q363">
            <v>3377</v>
          </cell>
        </row>
        <row r="364">
          <cell r="A364" t="str">
            <v xml:space="preserve">  Mar.</v>
          </cell>
          <cell r="B364">
            <v>1653</v>
          </cell>
          <cell r="C364">
            <v>115.8</v>
          </cell>
          <cell r="E364">
            <v>1360</v>
          </cell>
          <cell r="F364">
            <v>108.5</v>
          </cell>
          <cell r="H364">
            <v>293</v>
          </cell>
          <cell r="I364">
            <v>168.4</v>
          </cell>
          <cell r="K364">
            <v>1177</v>
          </cell>
          <cell r="L364">
            <v>109.4</v>
          </cell>
          <cell r="N364">
            <v>58.4</v>
          </cell>
          <cell r="O364">
            <v>17.7</v>
          </cell>
          <cell r="Q364">
            <v>3381</v>
          </cell>
        </row>
        <row r="365">
          <cell r="A365" t="str">
            <v xml:space="preserve">  Abr.</v>
          </cell>
          <cell r="B365">
            <v>1677</v>
          </cell>
          <cell r="C365">
            <v>117.4</v>
          </cell>
          <cell r="E365">
            <v>1362</v>
          </cell>
          <cell r="F365">
            <v>108.6</v>
          </cell>
          <cell r="H365">
            <v>315</v>
          </cell>
          <cell r="I365">
            <v>181</v>
          </cell>
          <cell r="K365">
            <v>1165</v>
          </cell>
          <cell r="L365">
            <v>108.3</v>
          </cell>
          <cell r="N365">
            <v>59</v>
          </cell>
          <cell r="O365">
            <v>18.8</v>
          </cell>
          <cell r="Q365">
            <v>3385</v>
          </cell>
        </row>
        <row r="366">
          <cell r="A366" t="str">
            <v xml:space="preserve">  Maio</v>
          </cell>
          <cell r="B366">
            <v>1670</v>
          </cell>
          <cell r="C366">
            <v>116.9</v>
          </cell>
          <cell r="E366">
            <v>1363</v>
          </cell>
          <cell r="F366">
            <v>108.7</v>
          </cell>
          <cell r="H366">
            <v>307</v>
          </cell>
          <cell r="I366">
            <v>176.4</v>
          </cell>
          <cell r="K366">
            <v>1175</v>
          </cell>
          <cell r="L366">
            <v>109.2</v>
          </cell>
          <cell r="N366">
            <v>58.7</v>
          </cell>
          <cell r="O366">
            <v>18.399999999999999</v>
          </cell>
          <cell r="Q366">
            <v>3389</v>
          </cell>
        </row>
        <row r="367">
          <cell r="A367" t="str">
            <v xml:space="preserve">  Jun.</v>
          </cell>
          <cell r="B367">
            <v>1683</v>
          </cell>
          <cell r="C367">
            <v>117.9</v>
          </cell>
          <cell r="E367">
            <v>1383</v>
          </cell>
          <cell r="F367">
            <v>110.3</v>
          </cell>
          <cell r="H367">
            <v>300</v>
          </cell>
          <cell r="I367">
            <v>172.4</v>
          </cell>
          <cell r="K367">
            <v>1165</v>
          </cell>
          <cell r="L367">
            <v>108.3</v>
          </cell>
          <cell r="N367">
            <v>59.1</v>
          </cell>
          <cell r="O367">
            <v>17.8</v>
          </cell>
          <cell r="Q367">
            <v>3392</v>
          </cell>
        </row>
        <row r="368">
          <cell r="A368" t="str">
            <v xml:space="preserve">  Jul.</v>
          </cell>
          <cell r="B368">
            <v>1682</v>
          </cell>
          <cell r="C368">
            <v>117.8</v>
          </cell>
          <cell r="E368">
            <v>1399</v>
          </cell>
          <cell r="F368">
            <v>111.6</v>
          </cell>
          <cell r="H368">
            <v>283</v>
          </cell>
          <cell r="I368">
            <v>162.6</v>
          </cell>
          <cell r="K368">
            <v>1174</v>
          </cell>
          <cell r="L368">
            <v>109.1</v>
          </cell>
          <cell r="N368">
            <v>58.9</v>
          </cell>
          <cell r="O368">
            <v>16.8</v>
          </cell>
          <cell r="Q368">
            <v>3396</v>
          </cell>
        </row>
        <row r="369">
          <cell r="A369" t="str">
            <v xml:space="preserve">  Ago.</v>
          </cell>
          <cell r="B369">
            <v>1684</v>
          </cell>
          <cell r="C369">
            <v>117.9</v>
          </cell>
          <cell r="E369">
            <v>1406</v>
          </cell>
          <cell r="F369">
            <v>112.1</v>
          </cell>
          <cell r="H369">
            <v>278</v>
          </cell>
          <cell r="I369">
            <v>159.80000000000001</v>
          </cell>
          <cell r="K369">
            <v>1175</v>
          </cell>
          <cell r="L369">
            <v>109.2</v>
          </cell>
          <cell r="N369">
            <v>58.9</v>
          </cell>
          <cell r="O369">
            <v>16.5</v>
          </cell>
          <cell r="Q369">
            <v>3400</v>
          </cell>
        </row>
        <row r="370">
          <cell r="A370" t="str">
            <v xml:space="preserve">  Set.</v>
          </cell>
          <cell r="B370">
            <v>1677</v>
          </cell>
          <cell r="C370">
            <v>117.4</v>
          </cell>
          <cell r="E370">
            <v>1405</v>
          </cell>
          <cell r="F370">
            <v>112</v>
          </cell>
          <cell r="H370">
            <v>272</v>
          </cell>
          <cell r="I370">
            <v>156.30000000000001</v>
          </cell>
          <cell r="K370">
            <v>1184</v>
          </cell>
          <cell r="L370">
            <v>110</v>
          </cell>
          <cell r="N370">
            <v>58.6</v>
          </cell>
          <cell r="O370">
            <v>16.2</v>
          </cell>
          <cell r="Q370">
            <v>3404</v>
          </cell>
        </row>
        <row r="371">
          <cell r="A371" t="str">
            <v xml:space="preserve">  Out.</v>
          </cell>
          <cell r="B371">
            <v>1684</v>
          </cell>
          <cell r="C371">
            <v>117.9</v>
          </cell>
          <cell r="E371">
            <v>1410</v>
          </cell>
          <cell r="F371">
            <v>112.4</v>
          </cell>
          <cell r="H371">
            <v>274</v>
          </cell>
          <cell r="I371">
            <v>157.5</v>
          </cell>
          <cell r="K371">
            <v>1175</v>
          </cell>
          <cell r="L371">
            <v>109.2</v>
          </cell>
          <cell r="N371">
            <v>58.9</v>
          </cell>
          <cell r="O371">
            <v>16.3</v>
          </cell>
          <cell r="Q371">
            <v>3408</v>
          </cell>
        </row>
        <row r="372">
          <cell r="A372" t="str">
            <v xml:space="preserve">  Nov.</v>
          </cell>
          <cell r="B372">
            <v>1693</v>
          </cell>
          <cell r="C372">
            <v>118.6</v>
          </cell>
          <cell r="E372">
            <v>1424</v>
          </cell>
          <cell r="F372">
            <v>113.6</v>
          </cell>
          <cell r="H372">
            <v>269</v>
          </cell>
          <cell r="I372">
            <v>154.6</v>
          </cell>
          <cell r="K372">
            <v>1162</v>
          </cell>
          <cell r="L372">
            <v>108</v>
          </cell>
          <cell r="N372">
            <v>59.3</v>
          </cell>
          <cell r="O372">
            <v>15.9</v>
          </cell>
          <cell r="Q372">
            <v>3412</v>
          </cell>
        </row>
        <row r="375">
          <cell r="A375" t="str">
            <v>D % mensal</v>
          </cell>
        </row>
        <row r="376">
          <cell r="A376" t="str">
            <v>nov.00/out.00</v>
          </cell>
          <cell r="C376">
            <v>0.6</v>
          </cell>
          <cell r="F376">
            <v>1.1000000000000001</v>
          </cell>
          <cell r="I376">
            <v>-1.8</v>
          </cell>
          <cell r="L376">
            <v>-1.1000000000000001</v>
          </cell>
          <cell r="N376">
            <v>0.7</v>
          </cell>
          <cell r="O376">
            <v>-2.5</v>
          </cell>
          <cell r="Q376">
            <v>0.1</v>
          </cell>
        </row>
        <row r="378">
          <cell r="A378" t="str">
            <v>D % no ano</v>
          </cell>
        </row>
        <row r="379">
          <cell r="A379" t="str">
            <v>nov.00/dez.99</v>
          </cell>
          <cell r="C379">
            <v>1</v>
          </cell>
          <cell r="F379">
            <v>3.7</v>
          </cell>
          <cell r="I379">
            <v>-11.5</v>
          </cell>
          <cell r="L379">
            <v>1.8</v>
          </cell>
          <cell r="N379">
            <v>-0.3</v>
          </cell>
          <cell r="O379">
            <v>-12.2</v>
          </cell>
          <cell r="Q379">
            <v>1.2</v>
          </cell>
        </row>
        <row r="381">
          <cell r="A381" t="str">
            <v>D % anual</v>
          </cell>
        </row>
        <row r="382">
          <cell r="A382" t="str">
            <v>nov.00/nov.99</v>
          </cell>
          <cell r="C382">
            <v>1.2</v>
          </cell>
          <cell r="F382">
            <v>5.6</v>
          </cell>
          <cell r="I382">
            <v>-17.2</v>
          </cell>
          <cell r="L382">
            <v>2</v>
          </cell>
          <cell r="N382">
            <v>-0.3</v>
          </cell>
          <cell r="O382">
            <v>-18</v>
          </cell>
          <cell r="Q382">
            <v>1.4</v>
          </cell>
        </row>
        <row r="383">
          <cell r="A383" t="str">
            <v>nov.99/nov.98</v>
          </cell>
          <cell r="C383">
            <v>4.4000000000000004</v>
          </cell>
          <cell r="F383">
            <v>2.2000000000000002</v>
          </cell>
          <cell r="I383">
            <v>14.5</v>
          </cell>
          <cell r="L383">
            <v>-1.4</v>
          </cell>
          <cell r="N383">
            <v>2.4</v>
          </cell>
          <cell r="O383">
            <v>9.6</v>
          </cell>
          <cell r="Q383">
            <v>1.3</v>
          </cell>
        </row>
        <row r="384">
          <cell r="A384" t="str">
            <v>nov.98/nov.97</v>
          </cell>
          <cell r="C384">
            <v>10.5</v>
          </cell>
          <cell r="F384">
            <v>3.7</v>
          </cell>
          <cell r="I384">
            <v>59.5</v>
          </cell>
          <cell r="L384">
            <v>-8</v>
          </cell>
          <cell r="N384">
            <v>8.4</v>
          </cell>
          <cell r="O384">
            <v>43.9</v>
          </cell>
          <cell r="Q384">
            <v>1.2</v>
          </cell>
        </row>
        <row r="385">
          <cell r="A385" t="str">
            <v>nov.97/nov.96</v>
          </cell>
          <cell r="C385">
            <v>-0.2</v>
          </cell>
          <cell r="F385">
            <v>0.3</v>
          </cell>
          <cell r="I385">
            <v>-3.8</v>
          </cell>
          <cell r="L385">
            <v>1.9</v>
          </cell>
          <cell r="N385">
            <v>-0.9</v>
          </cell>
          <cell r="O385">
            <v>-3.1</v>
          </cell>
          <cell r="Q385">
            <v>1.3</v>
          </cell>
        </row>
        <row r="386">
          <cell r="A386" t="str">
            <v>nov.96/nov.95</v>
          </cell>
          <cell r="C386">
            <v>-1.1000000000000001</v>
          </cell>
          <cell r="F386">
            <v>-1.7</v>
          </cell>
          <cell r="I386">
            <v>3.3</v>
          </cell>
          <cell r="L386">
            <v>7.2</v>
          </cell>
          <cell r="N386">
            <v>-3.6</v>
          </cell>
          <cell r="O386">
            <v>4.0999999999999996</v>
          </cell>
          <cell r="Q386">
            <v>1.3</v>
          </cell>
        </row>
        <row r="387">
          <cell r="A387" t="str">
            <v>nov.95/nov.94</v>
          </cell>
          <cell r="C387">
            <v>2.2999999999999998</v>
          </cell>
          <cell r="F387">
            <v>1</v>
          </cell>
          <cell r="I387">
            <v>13.3</v>
          </cell>
          <cell r="L387">
            <v>0.4</v>
          </cell>
          <cell r="N387">
            <v>0.9</v>
          </cell>
          <cell r="O387">
            <v>10.9</v>
          </cell>
          <cell r="Q387">
            <v>1.4</v>
          </cell>
        </row>
        <row r="388">
          <cell r="A388" t="str">
            <v>nov.94/nov.93</v>
          </cell>
          <cell r="C388">
            <v>0.5</v>
          </cell>
          <cell r="F388">
            <v>0.7</v>
          </cell>
          <cell r="I388">
            <v>-1.3</v>
          </cell>
          <cell r="L388">
            <v>4.0999999999999996</v>
          </cell>
          <cell r="N388">
            <v>-1.6</v>
          </cell>
          <cell r="O388">
            <v>-1.8</v>
          </cell>
          <cell r="Q388">
            <v>1.4</v>
          </cell>
        </row>
        <row r="389">
          <cell r="A389" t="str">
            <v>nov.93/nov.92</v>
          </cell>
          <cell r="C389">
            <v>-0.4</v>
          </cell>
          <cell r="F389">
            <v>3.5</v>
          </cell>
          <cell r="I389">
            <v>-23</v>
          </cell>
          <cell r="L389">
            <v>5.5</v>
          </cell>
          <cell r="N389">
            <v>-2.4</v>
          </cell>
          <cell r="O389">
            <v>-22.8</v>
          </cell>
          <cell r="Q389">
            <v>1.4</v>
          </cell>
        </row>
        <row r="390">
          <cell r="A390" t="str">
            <v>FONTE: PED-RMPA - Convênio FEE, FGTAS/SINE-RS, SEADE-SP e DIEESE.</v>
          </cell>
        </row>
        <row r="391">
          <cell r="A391" t="str">
            <v>NOTA: 1. Inflator utilizado: IPC-IEPE.</v>
          </cell>
        </row>
        <row r="392">
          <cell r="A392" t="str">
            <v xml:space="preserve">            2. Base: média de 1993 = 100.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ime486"/>
      <sheetName val="Permanente"/>
      <sheetName val="TitTab"/>
      <sheetName val="Capa"/>
      <sheetName val="Índice"/>
      <sheetName val="Imprimir"/>
      <sheetName val="Amostra-Des"/>
      <sheetName val="Amostra-Ocu"/>
      <sheetName val="Amostra-Piapea"/>
      <sheetName val="Taxas-Des"/>
      <sheetName val="Taxas-Ocu"/>
      <sheetName val="Taxas-Horas"/>
      <sheetName val="Taxas-Rend"/>
      <sheetName val="Taxas-Piapea"/>
      <sheetName val="Estatístic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1"/>
      <sheetName val="R2"/>
      <sheetName val="R3"/>
      <sheetName val="R4"/>
      <sheetName val="R5"/>
      <sheetName val="R6"/>
      <sheetName val="R7"/>
      <sheetName val="R9"/>
      <sheetName val="R11"/>
      <sheetName val="R12"/>
      <sheetName val="R13"/>
      <sheetName val="R14"/>
      <sheetName val="R15"/>
      <sheetName val="R16"/>
      <sheetName val="R17"/>
      <sheetName val="R18"/>
    </sheetNames>
    <sheetDataSet>
      <sheetData sheetId="0">
        <row r="419">
          <cell r="A419" t="str">
            <v>set.95/set.94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K77"/>
  <sheetViews>
    <sheetView tabSelected="1" workbookViewId="0">
      <pane ySplit="9" topLeftCell="A69" activePane="bottomLeft" state="frozen"/>
      <selection activeCell="A10" sqref="A10"/>
      <selection pane="bottomLeft" activeCell="B52" sqref="B52"/>
    </sheetView>
  </sheetViews>
  <sheetFormatPr defaultColWidth="9" defaultRowHeight="12.5"/>
  <cols>
    <col min="1" max="1" width="33.6328125" style="4" customWidth="1"/>
    <col min="2" max="3" width="9" style="4"/>
    <col min="4" max="11" width="9.08984375" style="4"/>
    <col min="12" max="16384" width="9" style="1"/>
  </cols>
  <sheetData>
    <row r="1" spans="1:11" ht="15" customHeight="1">
      <c r="A1" s="2" t="s">
        <v>0</v>
      </c>
      <c r="B1" s="3"/>
      <c r="C1" s="3"/>
      <c r="D1" s="3"/>
      <c r="E1" s="3"/>
      <c r="F1" s="3"/>
      <c r="G1" s="2"/>
      <c r="H1" s="2"/>
      <c r="I1" s="2"/>
      <c r="J1" s="2"/>
      <c r="K1" s="2"/>
    </row>
    <row r="2" spans="1:11" ht="15" customHeight="1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>
      <c r="A3" s="5" t="s">
        <v>65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15" customHeight="1">
      <c r="A4" s="6" t="s">
        <v>67</v>
      </c>
      <c r="B4" s="7"/>
      <c r="C4" s="5"/>
      <c r="D4" s="7"/>
      <c r="E4" s="5"/>
      <c r="F4" s="5"/>
      <c r="G4" s="5"/>
      <c r="H4" s="5"/>
      <c r="I4" s="5"/>
      <c r="J4" s="5"/>
      <c r="K4" s="5"/>
    </row>
    <row r="5" spans="1:11" ht="1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5" customHeight="1">
      <c r="A6" s="99" t="s">
        <v>2</v>
      </c>
      <c r="B6" s="109" t="s">
        <v>28</v>
      </c>
      <c r="C6" s="110"/>
      <c r="D6" s="110"/>
      <c r="E6" s="110"/>
      <c r="F6" s="110"/>
      <c r="G6" s="110"/>
      <c r="H6" s="110"/>
      <c r="I6" s="110"/>
      <c r="J6" s="110"/>
      <c r="K6" s="110"/>
    </row>
    <row r="7" spans="1:11" ht="15" customHeight="1">
      <c r="A7" s="100"/>
      <c r="B7" s="104" t="s">
        <v>3</v>
      </c>
      <c r="C7" s="105"/>
      <c r="D7" s="102" t="s">
        <v>63</v>
      </c>
      <c r="E7" s="108"/>
      <c r="F7" s="108"/>
      <c r="G7" s="108"/>
      <c r="H7" s="108"/>
      <c r="I7" s="103"/>
      <c r="J7" s="111" t="s">
        <v>10</v>
      </c>
      <c r="K7" s="112"/>
    </row>
    <row r="8" spans="1:11" ht="15" customHeight="1">
      <c r="A8" s="100"/>
      <c r="B8" s="106"/>
      <c r="C8" s="107"/>
      <c r="D8" s="102" t="s">
        <v>3</v>
      </c>
      <c r="E8" s="103"/>
      <c r="F8" s="102" t="s">
        <v>4</v>
      </c>
      <c r="G8" s="103"/>
      <c r="H8" s="102" t="s">
        <v>5</v>
      </c>
      <c r="I8" s="103"/>
      <c r="J8" s="113"/>
      <c r="K8" s="113"/>
    </row>
    <row r="9" spans="1:11" ht="37.5">
      <c r="A9" s="101"/>
      <c r="B9" s="33" t="s">
        <v>75</v>
      </c>
      <c r="C9" s="33" t="s">
        <v>76</v>
      </c>
      <c r="D9" s="33" t="s">
        <v>75</v>
      </c>
      <c r="E9" s="33" t="s">
        <v>76</v>
      </c>
      <c r="F9" s="33" t="s">
        <v>75</v>
      </c>
      <c r="G9" s="33" t="s">
        <v>76</v>
      </c>
      <c r="H9" s="33" t="s">
        <v>75</v>
      </c>
      <c r="I9" s="33" t="s">
        <v>76</v>
      </c>
      <c r="J9" s="33" t="s">
        <v>75</v>
      </c>
      <c r="K9" s="35" t="s">
        <v>76</v>
      </c>
    </row>
    <row r="10" spans="1:11" ht="6" customHeight="1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5" customHeight="1">
      <c r="A11" s="12">
        <v>2021</v>
      </c>
      <c r="B11" s="13"/>
      <c r="C11" s="14"/>
      <c r="D11" s="13"/>
      <c r="E11" s="14"/>
      <c r="F11" s="13"/>
      <c r="G11" s="14"/>
      <c r="H11" s="13"/>
      <c r="I11" s="14"/>
      <c r="J11" s="13"/>
      <c r="K11" s="14"/>
    </row>
    <row r="12" spans="1:11" ht="15" customHeight="1">
      <c r="A12" s="68" t="s">
        <v>69</v>
      </c>
      <c r="B12" s="70">
        <v>3297</v>
      </c>
      <c r="C12" s="69">
        <f>B12/B$12*100</f>
        <v>100</v>
      </c>
      <c r="D12" s="70">
        <v>2180</v>
      </c>
      <c r="E12" s="69">
        <f>D12/D$12*100</f>
        <v>100</v>
      </c>
      <c r="F12" s="70">
        <v>1766</v>
      </c>
      <c r="G12" s="69">
        <f>F12/F$12*100</f>
        <v>100</v>
      </c>
      <c r="H12" s="70">
        <v>414</v>
      </c>
      <c r="I12" s="69">
        <f>H12/H$12*100</f>
        <v>100</v>
      </c>
      <c r="J12" s="70">
        <v>1117</v>
      </c>
      <c r="K12" s="69">
        <f>J12/J$12*100</f>
        <v>100</v>
      </c>
    </row>
    <row r="13" spans="1:11" ht="15" customHeight="1">
      <c r="A13" s="12" t="s">
        <v>6</v>
      </c>
      <c r="B13" s="37">
        <v>1757</v>
      </c>
      <c r="C13" s="26">
        <f>B13/B$13*100</f>
        <v>100</v>
      </c>
      <c r="D13" s="37">
        <v>1040</v>
      </c>
      <c r="E13" s="26">
        <f>D13/D$13*100</f>
        <v>100</v>
      </c>
      <c r="F13" s="37">
        <v>810</v>
      </c>
      <c r="G13" s="26">
        <f>F13/F$13*100</f>
        <v>100</v>
      </c>
      <c r="H13" s="37">
        <v>231</v>
      </c>
      <c r="I13" s="26">
        <f>H13/H$13*100</f>
        <v>100</v>
      </c>
      <c r="J13" s="37">
        <v>717</v>
      </c>
      <c r="K13" s="26">
        <f>J13/J$13*100</f>
        <v>100</v>
      </c>
    </row>
    <row r="14" spans="1:11" ht="15" customHeight="1">
      <c r="A14" s="12" t="s">
        <v>7</v>
      </c>
      <c r="B14" s="37">
        <v>1540</v>
      </c>
      <c r="C14" s="26">
        <f>B14/B$14*100</f>
        <v>100</v>
      </c>
      <c r="D14" s="37">
        <v>1139</v>
      </c>
      <c r="E14" s="26">
        <f>D14/D$14*100</f>
        <v>100</v>
      </c>
      <c r="F14" s="37">
        <v>956</v>
      </c>
      <c r="G14" s="26">
        <f>F14/F$14*100</f>
        <v>100</v>
      </c>
      <c r="H14" s="37">
        <v>183</v>
      </c>
      <c r="I14" s="26">
        <f>H14/H$14*100</f>
        <v>100</v>
      </c>
      <c r="J14" s="37">
        <v>400</v>
      </c>
      <c r="K14" s="26">
        <f>J14/J$14*100</f>
        <v>100</v>
      </c>
    </row>
    <row r="15" spans="1:11" ht="15" customHeight="1">
      <c r="A15" s="12"/>
      <c r="B15" s="37"/>
      <c r="C15" s="26"/>
      <c r="D15" s="37"/>
      <c r="E15" s="26"/>
      <c r="F15" s="37"/>
      <c r="G15" s="26"/>
      <c r="H15" s="37"/>
      <c r="I15" s="26"/>
      <c r="J15" s="37"/>
      <c r="K15" s="26"/>
    </row>
    <row r="16" spans="1:11" ht="15" customHeight="1">
      <c r="A16" s="68" t="s">
        <v>1</v>
      </c>
      <c r="B16" s="70">
        <v>2368</v>
      </c>
      <c r="C16" s="69">
        <f>B16/B$16*100</f>
        <v>100</v>
      </c>
      <c r="D16" s="70">
        <v>1540</v>
      </c>
      <c r="E16" s="69">
        <f>D16/D$16*100</f>
        <v>100</v>
      </c>
      <c r="F16" s="70">
        <v>1264</v>
      </c>
      <c r="G16" s="69">
        <f>F16/F$16*100</f>
        <v>100</v>
      </c>
      <c r="H16" s="70">
        <v>276</v>
      </c>
      <c r="I16" s="69">
        <f>H16/H$16*100</f>
        <v>100</v>
      </c>
      <c r="J16" s="70">
        <v>827</v>
      </c>
      <c r="K16" s="69">
        <f>J16/J$16*100</f>
        <v>100</v>
      </c>
    </row>
    <row r="17" spans="1:11" ht="15" customHeight="1">
      <c r="A17" s="12" t="s">
        <v>6</v>
      </c>
      <c r="B17" s="37">
        <v>1276</v>
      </c>
      <c r="C17" s="26">
        <f>B17/B$17*100</f>
        <v>100</v>
      </c>
      <c r="D17" s="37">
        <v>747</v>
      </c>
      <c r="E17" s="26">
        <f>D17/D$17*100</f>
        <v>100</v>
      </c>
      <c r="F17" s="37">
        <v>594</v>
      </c>
      <c r="G17" s="26">
        <f>F17/F$17*100</f>
        <v>100</v>
      </c>
      <c r="H17" s="37">
        <v>153</v>
      </c>
      <c r="I17" s="26">
        <f>H17/H$17*100</f>
        <v>100</v>
      </c>
      <c r="J17" s="37">
        <v>528</v>
      </c>
      <c r="K17" s="26">
        <f>J17/J$17*100</f>
        <v>100</v>
      </c>
    </row>
    <row r="18" spans="1:11" ht="15" customHeight="1">
      <c r="A18" s="12" t="s">
        <v>7</v>
      </c>
      <c r="B18" s="37">
        <v>1092</v>
      </c>
      <c r="C18" s="26">
        <f>B18/B$18*100</f>
        <v>100</v>
      </c>
      <c r="D18" s="37">
        <v>793</v>
      </c>
      <c r="E18" s="26">
        <f>D18/D$18*100</f>
        <v>100</v>
      </c>
      <c r="F18" s="37">
        <v>670</v>
      </c>
      <c r="G18" s="26">
        <f>F18/F$18*100</f>
        <v>100</v>
      </c>
      <c r="H18" s="37">
        <v>123</v>
      </c>
      <c r="I18" s="26">
        <f>H18/H$18*100</f>
        <v>100</v>
      </c>
      <c r="J18" s="37">
        <v>299</v>
      </c>
      <c r="K18" s="26">
        <f>J18/J$18*100</f>
        <v>100</v>
      </c>
    </row>
    <row r="19" spans="1:11" ht="15" customHeight="1">
      <c r="A19" s="12"/>
      <c r="B19" s="26"/>
      <c r="C19" s="26"/>
      <c r="D19" s="26"/>
      <c r="E19" s="26"/>
      <c r="F19" s="37"/>
      <c r="G19" s="26"/>
      <c r="H19" s="37"/>
      <c r="I19" s="26"/>
      <c r="J19" s="37"/>
      <c r="K19" s="26"/>
    </row>
    <row r="20" spans="1:11" ht="15" customHeight="1">
      <c r="A20" s="68" t="s">
        <v>70</v>
      </c>
      <c r="B20" s="70">
        <v>929</v>
      </c>
      <c r="C20" s="69">
        <f>B20/B$20*100</f>
        <v>100</v>
      </c>
      <c r="D20" s="70">
        <v>640</v>
      </c>
      <c r="E20" s="69">
        <f>D20/D$20*100</f>
        <v>100</v>
      </c>
      <c r="F20" s="70">
        <v>502</v>
      </c>
      <c r="G20" s="69">
        <f>F20/F$20*100</f>
        <v>100</v>
      </c>
      <c r="H20" s="70">
        <v>138</v>
      </c>
      <c r="I20" s="69">
        <f>H20/H$20*100</f>
        <v>100</v>
      </c>
      <c r="J20" s="70">
        <v>290</v>
      </c>
      <c r="K20" s="69">
        <f>J20/J$20*100</f>
        <v>100</v>
      </c>
    </row>
    <row r="21" spans="1:11" ht="15" customHeight="1">
      <c r="A21" s="12" t="s">
        <v>6</v>
      </c>
      <c r="B21" s="37">
        <v>482</v>
      </c>
      <c r="C21" s="26">
        <f>B21/B$21*100</f>
        <v>100</v>
      </c>
      <c r="D21" s="37">
        <v>293</v>
      </c>
      <c r="E21" s="26">
        <f>D21/D$21*100</f>
        <v>100</v>
      </c>
      <c r="F21" s="37">
        <v>215</v>
      </c>
      <c r="G21" s="26">
        <f>F21/F$21*100</f>
        <v>100</v>
      </c>
      <c r="H21" s="37">
        <v>78</v>
      </c>
      <c r="I21" s="26">
        <f>H21/H$21*100</f>
        <v>100</v>
      </c>
      <c r="J21" s="37">
        <v>189</v>
      </c>
      <c r="K21" s="26">
        <f>J21/J$21*100</f>
        <v>100</v>
      </c>
    </row>
    <row r="22" spans="1:11" ht="15" customHeight="1">
      <c r="A22" s="12" t="s">
        <v>7</v>
      </c>
      <c r="B22" s="37">
        <v>448</v>
      </c>
      <c r="C22" s="26">
        <f>B22/B$22*100</f>
        <v>100</v>
      </c>
      <c r="D22" s="37">
        <v>347</v>
      </c>
      <c r="E22" s="26">
        <f>D22/D$22*100</f>
        <v>100</v>
      </c>
      <c r="F22" s="37">
        <v>287</v>
      </c>
      <c r="G22" s="26">
        <f>F22/F$22*100</f>
        <v>100</v>
      </c>
      <c r="H22" s="37">
        <v>60</v>
      </c>
      <c r="I22" s="26">
        <f>H22/H$22*100</f>
        <v>100</v>
      </c>
      <c r="J22" s="37">
        <v>101</v>
      </c>
      <c r="K22" s="26">
        <f>J22/J$22*100</f>
        <v>100</v>
      </c>
    </row>
    <row r="23" spans="1:11" ht="15" customHeight="1">
      <c r="A23" s="2"/>
      <c r="B23" s="37"/>
      <c r="C23" s="26"/>
      <c r="D23" s="37"/>
      <c r="E23" s="26"/>
      <c r="F23" s="37"/>
      <c r="G23" s="26"/>
      <c r="H23" s="37"/>
      <c r="I23" s="26"/>
      <c r="J23" s="37"/>
      <c r="K23" s="26"/>
    </row>
    <row r="24" spans="1:11" ht="15" customHeight="1">
      <c r="A24" s="12">
        <v>2022</v>
      </c>
      <c r="B24" s="13"/>
      <c r="C24" s="14"/>
      <c r="D24" s="13"/>
      <c r="E24" s="14"/>
      <c r="F24" s="13"/>
      <c r="G24" s="14"/>
      <c r="H24" s="13"/>
      <c r="I24" s="14"/>
      <c r="J24" s="13"/>
      <c r="K24" s="14"/>
    </row>
    <row r="25" spans="1:11" ht="15" customHeight="1">
      <c r="A25" s="68" t="s">
        <v>69</v>
      </c>
      <c r="B25" s="70">
        <v>3335</v>
      </c>
      <c r="C25" s="69">
        <f>B25/B$12*100</f>
        <v>101.15256293600243</v>
      </c>
      <c r="D25" s="70">
        <v>2186</v>
      </c>
      <c r="E25" s="69">
        <f>D25/D$12*100</f>
        <v>100.27522935779815</v>
      </c>
      <c r="F25" s="70">
        <v>1823</v>
      </c>
      <c r="G25" s="69">
        <f>F25/F$12*100</f>
        <v>103.22763306908267</v>
      </c>
      <c r="H25" s="70">
        <v>363</v>
      </c>
      <c r="I25" s="69">
        <f>H25/H$12*100</f>
        <v>87.681159420289859</v>
      </c>
      <c r="J25" s="70">
        <v>1149</v>
      </c>
      <c r="K25" s="69">
        <f>J25/J$12*100</f>
        <v>102.86481647269471</v>
      </c>
    </row>
    <row r="26" spans="1:11" ht="15" customHeight="1">
      <c r="A26" s="12" t="s">
        <v>6</v>
      </c>
      <c r="B26" s="37">
        <v>1790</v>
      </c>
      <c r="C26" s="26">
        <f>B26/B$13*100</f>
        <v>101.87820147979511</v>
      </c>
      <c r="D26" s="37">
        <v>1047</v>
      </c>
      <c r="E26" s="26">
        <f>D26/D$13*100</f>
        <v>100.67307692307692</v>
      </c>
      <c r="F26" s="37">
        <v>845</v>
      </c>
      <c r="G26" s="26">
        <f>F26/F$13*100</f>
        <v>104.32098765432099</v>
      </c>
      <c r="H26" s="37">
        <v>202</v>
      </c>
      <c r="I26" s="26">
        <f>H26/H$13*100</f>
        <v>87.44588744588745</v>
      </c>
      <c r="J26" s="37">
        <v>743</v>
      </c>
      <c r="K26" s="26">
        <f>J26/J$13*100</f>
        <v>103.62622036262204</v>
      </c>
    </row>
    <row r="27" spans="1:11" ht="15" customHeight="1">
      <c r="A27" s="12" t="s">
        <v>7</v>
      </c>
      <c r="B27" s="37">
        <v>1545</v>
      </c>
      <c r="C27" s="26">
        <f>B27/B$14*100</f>
        <v>100.32467532467533</v>
      </c>
      <c r="D27" s="37">
        <v>1139</v>
      </c>
      <c r="E27" s="26">
        <f>D27/D$14*100</f>
        <v>100</v>
      </c>
      <c r="F27" s="37">
        <v>978</v>
      </c>
      <c r="G27" s="26">
        <f>F27/F$14*100</f>
        <v>102.30125523012552</v>
      </c>
      <c r="H27" s="37">
        <v>161</v>
      </c>
      <c r="I27" s="26">
        <f>H27/H$14*100</f>
        <v>87.978142076502735</v>
      </c>
      <c r="J27" s="37">
        <v>406</v>
      </c>
      <c r="K27" s="26">
        <f>J27/J$14*100</f>
        <v>101.49999999999999</v>
      </c>
    </row>
    <row r="28" spans="1:11" ht="15" customHeight="1">
      <c r="A28" s="12"/>
      <c r="B28" s="37"/>
      <c r="C28" s="26"/>
      <c r="D28" s="37"/>
      <c r="E28" s="26"/>
      <c r="F28" s="37"/>
      <c r="G28" s="26"/>
      <c r="H28" s="37"/>
      <c r="I28" s="26"/>
      <c r="J28" s="37"/>
      <c r="K28" s="26"/>
    </row>
    <row r="29" spans="1:11" ht="15" customHeight="1">
      <c r="A29" s="68" t="s">
        <v>1</v>
      </c>
      <c r="B29" s="70">
        <v>2391</v>
      </c>
      <c r="C29" s="69">
        <f>B29/B$16*100</f>
        <v>100.97128378378379</v>
      </c>
      <c r="D29" s="70">
        <v>1535</v>
      </c>
      <c r="E29" s="69">
        <f>D29/D$16*100</f>
        <v>99.675324675324674</v>
      </c>
      <c r="F29" s="70">
        <v>1296</v>
      </c>
      <c r="G29" s="69">
        <f>F29/F$16*100</f>
        <v>102.53164556962024</v>
      </c>
      <c r="H29" s="70">
        <v>239</v>
      </c>
      <c r="I29" s="69">
        <f>H29/H$16*100</f>
        <v>86.594202898550719</v>
      </c>
      <c r="J29" s="70">
        <v>856</v>
      </c>
      <c r="K29" s="69">
        <f>J29/J$16*100</f>
        <v>103.50665054413544</v>
      </c>
    </row>
    <row r="30" spans="1:11" ht="15" customHeight="1">
      <c r="A30" s="12" t="s">
        <v>6</v>
      </c>
      <c r="B30" s="37">
        <v>1298</v>
      </c>
      <c r="C30" s="26">
        <f>B30/B$17*100</f>
        <v>101.72413793103448</v>
      </c>
      <c r="D30" s="37">
        <v>748</v>
      </c>
      <c r="E30" s="26">
        <f>D30/D$17*100</f>
        <v>100.1338688085676</v>
      </c>
      <c r="F30" s="37">
        <v>614</v>
      </c>
      <c r="G30" s="26">
        <f>F30/F$17*100</f>
        <v>103.36700336700338</v>
      </c>
      <c r="H30" s="37">
        <v>134</v>
      </c>
      <c r="I30" s="26">
        <f>H30/H$17*100</f>
        <v>87.58169934640523</v>
      </c>
      <c r="J30" s="37">
        <v>550</v>
      </c>
      <c r="K30" s="26">
        <f>J30/J$17*100</f>
        <v>104.16666666666667</v>
      </c>
    </row>
    <row r="31" spans="1:11" ht="15" customHeight="1">
      <c r="A31" s="12" t="s">
        <v>7</v>
      </c>
      <c r="B31" s="37">
        <v>1093</v>
      </c>
      <c r="C31" s="26">
        <f>B31/B$18*100</f>
        <v>100.09157509157509</v>
      </c>
      <c r="D31" s="37">
        <v>787</v>
      </c>
      <c r="E31" s="26">
        <f>D31/D$18*100</f>
        <v>99.243379571248425</v>
      </c>
      <c r="F31" s="37">
        <v>682</v>
      </c>
      <c r="G31" s="26">
        <f>F31/F$18*100</f>
        <v>101.79104477611941</v>
      </c>
      <c r="H31" s="37">
        <v>105</v>
      </c>
      <c r="I31" s="26">
        <f>H31/H$18*100</f>
        <v>85.365853658536579</v>
      </c>
      <c r="J31" s="37">
        <v>306</v>
      </c>
      <c r="K31" s="26">
        <f>J31/J$18*100</f>
        <v>102.34113712374582</v>
      </c>
    </row>
    <row r="32" spans="1:11" ht="15" customHeight="1">
      <c r="A32" s="12"/>
      <c r="B32" s="37"/>
      <c r="C32" s="26"/>
      <c r="D32" s="37"/>
      <c r="E32" s="26"/>
      <c r="F32" s="37"/>
      <c r="G32" s="26"/>
      <c r="H32" s="37"/>
      <c r="I32" s="26"/>
      <c r="J32" s="37"/>
      <c r="K32" s="26"/>
    </row>
    <row r="33" spans="1:11" ht="15" customHeight="1">
      <c r="A33" s="68" t="s">
        <v>70</v>
      </c>
      <c r="B33" s="70">
        <v>944</v>
      </c>
      <c r="C33" s="69">
        <f>B33/B$20*100</f>
        <v>101.6146393972013</v>
      </c>
      <c r="D33" s="70">
        <v>651</v>
      </c>
      <c r="E33" s="69">
        <f>D33/D$20*100</f>
        <v>101.71874999999999</v>
      </c>
      <c r="F33" s="70">
        <v>527</v>
      </c>
      <c r="G33" s="69">
        <f>F33/F$20*100</f>
        <v>104.9800796812749</v>
      </c>
      <c r="H33" s="70">
        <v>124</v>
      </c>
      <c r="I33" s="69">
        <f>H33/H$20*100</f>
        <v>89.85507246376811</v>
      </c>
      <c r="J33" s="70">
        <v>293</v>
      </c>
      <c r="K33" s="69">
        <f>J33/J$20*100</f>
        <v>101.03448275862068</v>
      </c>
    </row>
    <row r="34" spans="1:11" ht="15" customHeight="1">
      <c r="A34" s="12" t="s">
        <v>6</v>
      </c>
      <c r="B34" s="37">
        <v>492</v>
      </c>
      <c r="C34" s="26">
        <f>B34/B$21*100</f>
        <v>102.07468879668049</v>
      </c>
      <c r="D34" s="37">
        <v>299</v>
      </c>
      <c r="E34" s="26">
        <f>D34/D$21*100</f>
        <v>102.04778156996588</v>
      </c>
      <c r="F34" s="37">
        <v>230</v>
      </c>
      <c r="G34" s="26">
        <f>F34/F$21*100</f>
        <v>106.9767441860465</v>
      </c>
      <c r="H34" s="37">
        <v>69</v>
      </c>
      <c r="I34" s="26">
        <f>H34/H$21*100</f>
        <v>88.461538461538453</v>
      </c>
      <c r="J34" s="37">
        <v>193</v>
      </c>
      <c r="K34" s="26">
        <f>J34/J$21*100</f>
        <v>102.11640211640211</v>
      </c>
    </row>
    <row r="35" spans="1:11" ht="15" customHeight="1">
      <c r="A35" s="12" t="s">
        <v>7</v>
      </c>
      <c r="B35" s="37">
        <v>452</v>
      </c>
      <c r="C35" s="26">
        <f>B35/B$22*100</f>
        <v>100.89285714285714</v>
      </c>
      <c r="D35" s="37">
        <v>352</v>
      </c>
      <c r="E35" s="26">
        <f>D35/D$22*100</f>
        <v>101.44092219020173</v>
      </c>
      <c r="F35" s="37">
        <v>296</v>
      </c>
      <c r="G35" s="26">
        <f>F35/F$22*100</f>
        <v>103.13588850174216</v>
      </c>
      <c r="H35" s="37">
        <v>56</v>
      </c>
      <c r="I35" s="26">
        <f>H35/H$22*100</f>
        <v>93.333333333333329</v>
      </c>
      <c r="J35" s="37">
        <v>100</v>
      </c>
      <c r="K35" s="26">
        <f>J35/J$22*100</f>
        <v>99.009900990099013</v>
      </c>
    </row>
    <row r="36" spans="1:11" ht="15" customHeight="1">
      <c r="A36" s="12"/>
      <c r="B36" s="37"/>
      <c r="C36" s="26"/>
      <c r="D36" s="37"/>
      <c r="E36" s="26"/>
      <c r="F36" s="37"/>
      <c r="G36" s="26"/>
      <c r="H36" s="37"/>
      <c r="I36" s="26"/>
      <c r="J36" s="37"/>
      <c r="K36" s="26"/>
    </row>
    <row r="37" spans="1:11" ht="15" customHeight="1">
      <c r="A37" s="12">
        <v>2023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1" ht="15" customHeight="1">
      <c r="A38" s="68" t="s">
        <v>69</v>
      </c>
      <c r="B38" s="70">
        <v>3374</v>
      </c>
      <c r="C38" s="69">
        <f>B38/B$12*100</f>
        <v>102.33545647558387</v>
      </c>
      <c r="D38" s="70">
        <v>2203</v>
      </c>
      <c r="E38" s="69">
        <f>D38/D$12*100</f>
        <v>101.05504587155963</v>
      </c>
      <c r="F38" s="70">
        <v>1832</v>
      </c>
      <c r="G38" s="69">
        <f>F38/F$12*100</f>
        <v>103.73725934314835</v>
      </c>
      <c r="H38" s="70">
        <v>371</v>
      </c>
      <c r="I38" s="69">
        <f>H38/H$12*100</f>
        <v>89.613526570048307</v>
      </c>
      <c r="J38" s="70">
        <v>1172</v>
      </c>
      <c r="K38" s="69">
        <f>J38/J$12*100</f>
        <v>104.92390331244405</v>
      </c>
    </row>
    <row r="39" spans="1:11" ht="15" customHeight="1">
      <c r="A39" s="12" t="s">
        <v>6</v>
      </c>
      <c r="B39" s="37">
        <v>1823</v>
      </c>
      <c r="C39" s="26">
        <f>B39/B$13*100</f>
        <v>103.7564029595902</v>
      </c>
      <c r="D39" s="37">
        <v>1061</v>
      </c>
      <c r="E39" s="26">
        <f>D39/D$13*100</f>
        <v>102.01923076923076</v>
      </c>
      <c r="F39" s="37">
        <v>861</v>
      </c>
      <c r="G39" s="26">
        <f>F39/F$13*100</f>
        <v>106.29629629629629</v>
      </c>
      <c r="H39" s="37">
        <v>200</v>
      </c>
      <c r="I39" s="26">
        <f>H39/H$13*100</f>
        <v>86.580086580086572</v>
      </c>
      <c r="J39" s="37">
        <v>762</v>
      </c>
      <c r="K39" s="26">
        <f>J39/J$13*100</f>
        <v>106.27615062761507</v>
      </c>
    </row>
    <row r="40" spans="1:11" ht="15" customHeight="1">
      <c r="A40" s="12" t="s">
        <v>7</v>
      </c>
      <c r="B40" s="37">
        <v>1551</v>
      </c>
      <c r="C40" s="26">
        <f>B40/B$14*100</f>
        <v>100.71428571428571</v>
      </c>
      <c r="D40" s="37">
        <v>1142</v>
      </c>
      <c r="E40" s="26">
        <f>D40/D$14*100</f>
        <v>100.26338893766462</v>
      </c>
      <c r="F40" s="37">
        <v>970</v>
      </c>
      <c r="G40" s="26">
        <f>F40/F$14*100</f>
        <v>101.46443514644352</v>
      </c>
      <c r="H40" s="37">
        <v>171</v>
      </c>
      <c r="I40" s="26">
        <f>H40/H$14*100</f>
        <v>93.442622950819683</v>
      </c>
      <c r="J40" s="37">
        <v>410</v>
      </c>
      <c r="K40" s="26">
        <f>J40/J$14*100</f>
        <v>102.49999999999999</v>
      </c>
    </row>
    <row r="41" spans="1:11" ht="15" customHeight="1">
      <c r="A41" s="12"/>
      <c r="B41" s="37"/>
      <c r="C41" s="26"/>
      <c r="D41" s="37"/>
      <c r="E41" s="26"/>
      <c r="F41" s="37"/>
      <c r="G41" s="26"/>
      <c r="H41" s="37"/>
      <c r="I41" s="26"/>
      <c r="J41" s="37"/>
      <c r="K41" s="26"/>
    </row>
    <row r="42" spans="1:11" ht="15" customHeight="1">
      <c r="A42" s="68" t="s">
        <v>1</v>
      </c>
      <c r="B42" s="70">
        <v>2416</v>
      </c>
      <c r="C42" s="69">
        <f>B42/B$16*100</f>
        <v>102.02702702702702</v>
      </c>
      <c r="D42" s="70">
        <v>1557</v>
      </c>
      <c r="E42" s="69">
        <f>D42/D$16*100</f>
        <v>101.10389610389609</v>
      </c>
      <c r="F42" s="70">
        <v>1305</v>
      </c>
      <c r="G42" s="69">
        <f>F42/F$16*100</f>
        <v>103.24367088607596</v>
      </c>
      <c r="H42" s="70">
        <v>252</v>
      </c>
      <c r="I42" s="69">
        <f>H42/H$16*100</f>
        <v>91.304347826086953</v>
      </c>
      <c r="J42" s="70">
        <v>859</v>
      </c>
      <c r="K42" s="69">
        <f>J42/J$16*100</f>
        <v>103.86940749697702</v>
      </c>
    </row>
    <row r="43" spans="1:11" ht="15" customHeight="1">
      <c r="A43" s="12" t="s">
        <v>6</v>
      </c>
      <c r="B43" s="37">
        <v>1319</v>
      </c>
      <c r="C43" s="26">
        <f>B43/B$17*100</f>
        <v>103.36990595611286</v>
      </c>
      <c r="D43" s="37">
        <v>762</v>
      </c>
      <c r="E43" s="26">
        <f>D43/D$17*100</f>
        <v>102.00803212851406</v>
      </c>
      <c r="F43" s="37">
        <v>625</v>
      </c>
      <c r="G43" s="26">
        <f>F43/F$17*100</f>
        <v>105.21885521885521</v>
      </c>
      <c r="H43" s="37">
        <v>137</v>
      </c>
      <c r="I43" s="26">
        <f>H43/H$17*100</f>
        <v>89.542483660130728</v>
      </c>
      <c r="J43" s="37">
        <v>557</v>
      </c>
      <c r="K43" s="26">
        <f>J43/J$17*100</f>
        <v>105.49242424242425</v>
      </c>
    </row>
    <row r="44" spans="1:11" ht="15" customHeight="1">
      <c r="A44" s="12" t="s">
        <v>7</v>
      </c>
      <c r="B44" s="37">
        <v>1097</v>
      </c>
      <c r="C44" s="26">
        <f>B44/B$18*100</f>
        <v>100.45787545787546</v>
      </c>
      <c r="D44" s="37">
        <v>795</v>
      </c>
      <c r="E44" s="26">
        <f>D44/D$18*100</f>
        <v>100.25220680958387</v>
      </c>
      <c r="F44" s="37">
        <v>680</v>
      </c>
      <c r="G44" s="26">
        <f>F44/F$18*100</f>
        <v>101.49253731343283</v>
      </c>
      <c r="H44" s="37">
        <v>115</v>
      </c>
      <c r="I44" s="26">
        <f>H44/H$18*100</f>
        <v>93.495934959349597</v>
      </c>
      <c r="J44" s="37">
        <v>302</v>
      </c>
      <c r="K44" s="26">
        <f>J44/J$18*100</f>
        <v>101.00334448160535</v>
      </c>
    </row>
    <row r="45" spans="1:11" ht="15" customHeight="1">
      <c r="A45" s="12"/>
      <c r="B45" s="37"/>
      <c r="C45" s="26"/>
      <c r="D45" s="37"/>
      <c r="E45" s="26"/>
      <c r="F45" s="37"/>
      <c r="G45" s="26"/>
      <c r="H45" s="37"/>
      <c r="I45" s="26"/>
      <c r="J45" s="37"/>
      <c r="K45" s="26"/>
    </row>
    <row r="46" spans="1:11" ht="15" customHeight="1">
      <c r="A46" s="68" t="s">
        <v>70</v>
      </c>
      <c r="B46" s="70">
        <v>958</v>
      </c>
      <c r="C46" s="69">
        <f>B46/B$20*100</f>
        <v>103.12163616792249</v>
      </c>
      <c r="D46" s="70">
        <v>646</v>
      </c>
      <c r="E46" s="69">
        <f>D46/D$20*100</f>
        <v>100.93749999999999</v>
      </c>
      <c r="F46" s="70">
        <v>527</v>
      </c>
      <c r="G46" s="69">
        <f>F46/F$20*100</f>
        <v>104.9800796812749</v>
      </c>
      <c r="H46" s="70">
        <v>119</v>
      </c>
      <c r="I46" s="69">
        <f>H46/H$20*100</f>
        <v>86.231884057971016</v>
      </c>
      <c r="J46" s="70">
        <v>313</v>
      </c>
      <c r="K46" s="69">
        <f>J46/J$20*100</f>
        <v>107.93103448275862</v>
      </c>
    </row>
    <row r="47" spans="1:11" ht="15" customHeight="1">
      <c r="A47" s="12" t="s">
        <v>6</v>
      </c>
      <c r="B47" s="37">
        <v>504</v>
      </c>
      <c r="C47" s="26">
        <f>B47/B$21*100</f>
        <v>104.56431535269711</v>
      </c>
      <c r="D47" s="37">
        <v>299</v>
      </c>
      <c r="E47" s="26">
        <f>D47/D$21*100</f>
        <v>102.04778156996588</v>
      </c>
      <c r="F47" s="37">
        <v>236</v>
      </c>
      <c r="G47" s="26">
        <f>F47/F$21*100</f>
        <v>109.76744186046513</v>
      </c>
      <c r="H47" s="37">
        <v>63</v>
      </c>
      <c r="I47" s="26">
        <f>H47/H$21*100</f>
        <v>80.769230769230774</v>
      </c>
      <c r="J47" s="37">
        <v>205</v>
      </c>
      <c r="K47" s="26">
        <f>J47/J$21*100</f>
        <v>108.46560846560847</v>
      </c>
    </row>
    <row r="48" spans="1:11" ht="15" customHeight="1">
      <c r="A48" s="12" t="s">
        <v>7</v>
      </c>
      <c r="B48" s="37">
        <v>454</v>
      </c>
      <c r="C48" s="26">
        <f>B48/B$22*100</f>
        <v>101.33928571428572</v>
      </c>
      <c r="D48" s="37">
        <v>347</v>
      </c>
      <c r="E48" s="26">
        <f>D48/D$22*100</f>
        <v>100</v>
      </c>
      <c r="F48" s="37">
        <v>291</v>
      </c>
      <c r="G48" s="26">
        <f>F48/F$22*100</f>
        <v>101.39372822299653</v>
      </c>
      <c r="H48" s="37">
        <v>56</v>
      </c>
      <c r="I48" s="26">
        <f>H48/H$22*100</f>
        <v>93.333333333333329</v>
      </c>
      <c r="J48" s="37">
        <v>108</v>
      </c>
      <c r="K48" s="26">
        <f>J48/J$22*100</f>
        <v>106.93069306930694</v>
      </c>
    </row>
    <row r="49" spans="1:11" ht="15" customHeight="1">
      <c r="A49" s="12"/>
      <c r="B49" s="37"/>
      <c r="C49" s="26"/>
      <c r="D49" s="37"/>
      <c r="E49" s="26"/>
      <c r="F49" s="37"/>
      <c r="G49" s="26"/>
      <c r="H49" s="37"/>
      <c r="I49" s="26"/>
      <c r="J49" s="37"/>
      <c r="K49" s="26"/>
    </row>
    <row r="50" spans="1:11" ht="15" customHeight="1">
      <c r="A50" s="12">
        <v>2024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1:11" ht="15" customHeight="1">
      <c r="A51" s="68" t="s">
        <v>69</v>
      </c>
      <c r="B51" s="70">
        <v>3415</v>
      </c>
      <c r="C51" s="69">
        <f>B51/B$12*100</f>
        <v>103.57901122232332</v>
      </c>
      <c r="D51" s="70">
        <v>2227</v>
      </c>
      <c r="E51" s="69">
        <f>D51/D$12*100</f>
        <v>102.1559633027523</v>
      </c>
      <c r="F51" s="70">
        <v>1883</v>
      </c>
      <c r="G51" s="69">
        <f>F51/F$12*100</f>
        <v>106.6251415628539</v>
      </c>
      <c r="H51" s="70">
        <v>344</v>
      </c>
      <c r="I51" s="69">
        <f>H51/H$12*100</f>
        <v>83.091787439613526</v>
      </c>
      <c r="J51" s="70">
        <v>1188</v>
      </c>
      <c r="K51" s="69">
        <f>J51/J$12*100</f>
        <v>106.35631154879141</v>
      </c>
    </row>
    <row r="52" spans="1:11" ht="15" customHeight="1">
      <c r="A52" s="12" t="s">
        <v>6</v>
      </c>
      <c r="B52" s="37">
        <v>1849</v>
      </c>
      <c r="C52" s="26">
        <f>B52/B$13*100</f>
        <v>105.23619806488331</v>
      </c>
      <c r="D52" s="37">
        <v>1069</v>
      </c>
      <c r="E52" s="26">
        <f>D52/D$13*100</f>
        <v>102.78846153846153</v>
      </c>
      <c r="F52" s="37">
        <v>881</v>
      </c>
      <c r="G52" s="26">
        <f>F52/F$13*100</f>
        <v>108.76543209876543</v>
      </c>
      <c r="H52" s="37">
        <v>188</v>
      </c>
      <c r="I52" s="26">
        <f>H52/H$13*100</f>
        <v>81.385281385281388</v>
      </c>
      <c r="J52" s="37">
        <v>779</v>
      </c>
      <c r="K52" s="26">
        <f>J52/J$13*100</f>
        <v>108.64714086471407</v>
      </c>
    </row>
    <row r="53" spans="1:11" ht="15" customHeight="1">
      <c r="A53" s="12" t="s">
        <v>7</v>
      </c>
      <c r="B53" s="37">
        <v>1566</v>
      </c>
      <c r="C53" s="26">
        <f>B53/B$14*100</f>
        <v>101.6883116883117</v>
      </c>
      <c r="D53" s="37">
        <v>1157</v>
      </c>
      <c r="E53" s="26">
        <f>D53/D$14*100</f>
        <v>101.58033362598771</v>
      </c>
      <c r="F53" s="37">
        <v>1001</v>
      </c>
      <c r="G53" s="26">
        <f>F53/F$14*100</f>
        <v>104.70711297071129</v>
      </c>
      <c r="H53" s="37">
        <v>156</v>
      </c>
      <c r="I53" s="26">
        <f>H53/H$14*100</f>
        <v>85.245901639344254</v>
      </c>
      <c r="J53" s="37">
        <v>409</v>
      </c>
      <c r="K53" s="26">
        <f>J53/J$14*100</f>
        <v>102.25</v>
      </c>
    </row>
    <row r="54" spans="1:11" ht="15" customHeight="1">
      <c r="A54" s="12"/>
      <c r="B54" s="37"/>
      <c r="C54" s="26"/>
      <c r="D54" s="37"/>
      <c r="E54" s="26"/>
      <c r="F54" s="37"/>
      <c r="G54" s="26"/>
      <c r="H54" s="37"/>
      <c r="I54" s="26"/>
      <c r="J54" s="37"/>
      <c r="K54" s="26"/>
    </row>
    <row r="55" spans="1:11" ht="15" customHeight="1">
      <c r="A55" s="68" t="s">
        <v>1</v>
      </c>
      <c r="B55" s="70">
        <v>2441</v>
      </c>
      <c r="C55" s="69">
        <f>B55/B$16*100</f>
        <v>103.08277027027026</v>
      </c>
      <c r="D55" s="70">
        <v>1589</v>
      </c>
      <c r="E55" s="69">
        <f>D55/D$16*100</f>
        <v>103.18181818181817</v>
      </c>
      <c r="F55" s="70">
        <v>1346</v>
      </c>
      <c r="G55" s="69">
        <f>F55/F$16*100</f>
        <v>106.48734177215189</v>
      </c>
      <c r="H55" s="70">
        <v>243</v>
      </c>
      <c r="I55" s="69">
        <f>H55/H$16*100</f>
        <v>88.043478260869563</v>
      </c>
      <c r="J55" s="70">
        <v>852</v>
      </c>
      <c r="K55" s="69">
        <f>J55/J$16*100</f>
        <v>103.02297460701331</v>
      </c>
    </row>
    <row r="56" spans="1:11" ht="15" customHeight="1">
      <c r="A56" s="12" t="s">
        <v>6</v>
      </c>
      <c r="B56" s="37">
        <v>1336</v>
      </c>
      <c r="C56" s="26">
        <f>B56/B$17*100</f>
        <v>104.70219435736676</v>
      </c>
      <c r="D56" s="37">
        <v>779</v>
      </c>
      <c r="E56" s="26">
        <f>D56/D$17*100</f>
        <v>104.28380187416333</v>
      </c>
      <c r="F56" s="37">
        <v>644</v>
      </c>
      <c r="G56" s="26">
        <f>F56/F$17*100</f>
        <v>108.41750841750842</v>
      </c>
      <c r="H56" s="37">
        <v>135</v>
      </c>
      <c r="I56" s="26">
        <f>H56/H$17*100</f>
        <v>88.235294117647058</v>
      </c>
      <c r="J56" s="37">
        <v>557</v>
      </c>
      <c r="K56" s="26">
        <f>J56/J$17*100</f>
        <v>105.49242424242425</v>
      </c>
    </row>
    <row r="57" spans="1:11" ht="15" customHeight="1">
      <c r="A57" s="12" t="s">
        <v>7</v>
      </c>
      <c r="B57" s="37">
        <v>1105</v>
      </c>
      <c r="C57" s="26">
        <f>B57/B$18*100</f>
        <v>101.19047619047619</v>
      </c>
      <c r="D57" s="37">
        <v>810</v>
      </c>
      <c r="E57" s="26">
        <f>D57/D$18*100</f>
        <v>102.14375788146279</v>
      </c>
      <c r="F57" s="37">
        <v>702</v>
      </c>
      <c r="G57" s="26">
        <f>F57/F$18*100</f>
        <v>104.77611940298507</v>
      </c>
      <c r="H57" s="37">
        <v>108</v>
      </c>
      <c r="I57" s="26">
        <f>H57/H$18*100</f>
        <v>87.804878048780495</v>
      </c>
      <c r="J57" s="37">
        <v>295</v>
      </c>
      <c r="K57" s="26">
        <f>J57/J$18*100</f>
        <v>98.662207357859529</v>
      </c>
    </row>
    <row r="58" spans="1:11" ht="15" customHeight="1">
      <c r="A58" s="12"/>
      <c r="B58" s="37"/>
      <c r="C58" s="26"/>
      <c r="D58" s="37"/>
      <c r="E58" s="26"/>
      <c r="F58" s="37"/>
      <c r="G58" s="26"/>
      <c r="H58" s="37"/>
      <c r="I58" s="26"/>
      <c r="J58" s="37"/>
      <c r="K58" s="26"/>
    </row>
    <row r="59" spans="1:11" ht="15" customHeight="1">
      <c r="A59" s="68" t="s">
        <v>70</v>
      </c>
      <c r="B59" s="70">
        <v>974</v>
      </c>
      <c r="C59" s="69">
        <f>B59/B$20*100</f>
        <v>104.84391819160388</v>
      </c>
      <c r="D59" s="70">
        <v>638</v>
      </c>
      <c r="E59" s="69">
        <f>D59/D$20*100</f>
        <v>99.6875</v>
      </c>
      <c r="F59" s="70">
        <v>536</v>
      </c>
      <c r="G59" s="69">
        <f>F59/F$20*100</f>
        <v>106.77290836653385</v>
      </c>
      <c r="H59" s="70">
        <v>102</v>
      </c>
      <c r="I59" s="69">
        <f>H59/H$20*100</f>
        <v>73.91304347826086</v>
      </c>
      <c r="J59" s="70">
        <v>336</v>
      </c>
      <c r="K59" s="69">
        <f>J59/J$20*100</f>
        <v>115.86206896551725</v>
      </c>
    </row>
    <row r="60" spans="1:11" ht="15" customHeight="1">
      <c r="A60" s="12" t="s">
        <v>6</v>
      </c>
      <c r="B60" s="37">
        <v>513</v>
      </c>
      <c r="C60" s="26">
        <f>B60/B$21*100</f>
        <v>106.43153526970954</v>
      </c>
      <c r="D60" s="37">
        <v>290</v>
      </c>
      <c r="E60" s="26">
        <f>D60/D$21*100</f>
        <v>98.976109215017061</v>
      </c>
      <c r="F60" s="37">
        <v>237</v>
      </c>
      <c r="G60" s="26">
        <f>F60/F$21*100</f>
        <v>110.23255813953487</v>
      </c>
      <c r="H60" s="37">
        <v>53</v>
      </c>
      <c r="I60" s="26">
        <f>H60/H$21*100</f>
        <v>67.948717948717956</v>
      </c>
      <c r="J60" s="37">
        <v>222</v>
      </c>
      <c r="K60" s="26">
        <f>J60/J$21*100</f>
        <v>117.46031746031747</v>
      </c>
    </row>
    <row r="61" spans="1:11" ht="15" customHeight="1">
      <c r="A61" s="12" t="s">
        <v>7</v>
      </c>
      <c r="B61" s="37">
        <v>461</v>
      </c>
      <c r="C61" s="26">
        <f>B61/B$22*100</f>
        <v>102.90178571428572</v>
      </c>
      <c r="D61" s="37">
        <v>348</v>
      </c>
      <c r="E61" s="26">
        <f>D61/D$22*100</f>
        <v>100.28818443804035</v>
      </c>
      <c r="F61" s="37">
        <v>300</v>
      </c>
      <c r="G61" s="26">
        <f>F61/F$22*100</f>
        <v>104.52961672473869</v>
      </c>
      <c r="H61" s="37">
        <v>48</v>
      </c>
      <c r="I61" s="26">
        <f>H61/H$22*100</f>
        <v>80</v>
      </c>
      <c r="J61" s="37">
        <v>113</v>
      </c>
      <c r="K61" s="26">
        <f>J61/J$22*100</f>
        <v>111.88118811881189</v>
      </c>
    </row>
    <row r="62" spans="1:11" ht="15" customHeight="1">
      <c r="A62" s="2"/>
      <c r="B62" s="5"/>
      <c r="C62" s="5"/>
      <c r="D62" s="5"/>
      <c r="E62" s="5"/>
      <c r="F62" s="13"/>
      <c r="G62" s="5"/>
      <c r="H62" s="5"/>
      <c r="I62" s="5"/>
      <c r="J62" s="5"/>
      <c r="K62" s="5"/>
    </row>
    <row r="63" spans="1:11" ht="15" customHeight="1">
      <c r="A63" s="12" t="s">
        <v>72</v>
      </c>
      <c r="B63" s="5"/>
      <c r="C63" s="5"/>
      <c r="D63" s="5"/>
      <c r="E63" s="5"/>
      <c r="F63" s="13"/>
      <c r="G63" s="5"/>
      <c r="H63" s="5"/>
      <c r="I63" s="5"/>
      <c r="J63" s="5"/>
      <c r="K63" s="5"/>
    </row>
    <row r="64" spans="1:11" ht="15" customHeight="1">
      <c r="A64" s="68" t="s">
        <v>69</v>
      </c>
      <c r="B64" s="31">
        <f>((B51/B12)-1)*100</f>
        <v>3.5790112223233139</v>
      </c>
      <c r="C64" s="22"/>
      <c r="D64" s="31">
        <f t="shared" ref="D64:J64" si="0">((D51/D12)-1)*100</f>
        <v>2.1559633027522951</v>
      </c>
      <c r="E64" s="22"/>
      <c r="F64" s="22">
        <f t="shared" si="0"/>
        <v>6.6251415628538979</v>
      </c>
      <c r="G64" s="22"/>
      <c r="H64" s="22">
        <f t="shared" si="0"/>
        <v>-16.90821256038647</v>
      </c>
      <c r="I64" s="22"/>
      <c r="J64" s="22">
        <f t="shared" si="0"/>
        <v>6.3563115487914157</v>
      </c>
      <c r="K64" s="22"/>
    </row>
    <row r="65" spans="1:11" ht="15" customHeight="1">
      <c r="A65" s="17" t="s">
        <v>6</v>
      </c>
      <c r="B65" s="22">
        <f t="shared" ref="B65:J65" si="1">((B52/B13)-1)*100</f>
        <v>5.2361980648833129</v>
      </c>
      <c r="C65" s="22"/>
      <c r="D65" s="22">
        <f t="shared" si="1"/>
        <v>2.7884615384615286</v>
      </c>
      <c r="E65" s="22"/>
      <c r="F65" s="22">
        <f t="shared" si="1"/>
        <v>8.7654320987654355</v>
      </c>
      <c r="G65" s="22"/>
      <c r="H65" s="22">
        <f t="shared" si="1"/>
        <v>-18.614718614718619</v>
      </c>
      <c r="I65" s="22"/>
      <c r="J65" s="22">
        <f t="shared" si="1"/>
        <v>8.6471408647140748</v>
      </c>
      <c r="K65" s="22"/>
    </row>
    <row r="66" spans="1:11" ht="15" customHeight="1">
      <c r="A66" s="17" t="s">
        <v>7</v>
      </c>
      <c r="B66" s="22">
        <f t="shared" ref="B66:J66" si="2">((B53/B14)-1)*100</f>
        <v>1.6883116883116944</v>
      </c>
      <c r="C66" s="22"/>
      <c r="D66" s="22">
        <f t="shared" si="2"/>
        <v>1.5803336259877065</v>
      </c>
      <c r="E66" s="22"/>
      <c r="F66" s="22">
        <f t="shared" si="2"/>
        <v>4.7071129707112913</v>
      </c>
      <c r="G66" s="22"/>
      <c r="H66" s="22">
        <f t="shared" si="2"/>
        <v>-14.754098360655743</v>
      </c>
      <c r="I66" s="22"/>
      <c r="J66" s="22">
        <f t="shared" si="2"/>
        <v>2.2499999999999964</v>
      </c>
      <c r="K66" s="22"/>
    </row>
    <row r="67" spans="1:11" ht="15" customHeight="1">
      <c r="A67" s="17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ht="15" customHeight="1">
      <c r="A68" s="68" t="s">
        <v>1</v>
      </c>
      <c r="B68" s="31">
        <f>((B55/B16)-1)*100</f>
        <v>3.0827702702702631</v>
      </c>
      <c r="C68" s="22"/>
      <c r="D68" s="31">
        <f t="shared" ref="D68:J68" si="3">((D55/D16)-1)*100</f>
        <v>3.1818181818181746</v>
      </c>
      <c r="E68" s="22"/>
      <c r="F68" s="22">
        <f t="shared" si="3"/>
        <v>6.4873417721518889</v>
      </c>
      <c r="G68" s="22"/>
      <c r="H68" s="22">
        <f t="shared" si="3"/>
        <v>-11.956521739130432</v>
      </c>
      <c r="I68" s="22"/>
      <c r="J68" s="22">
        <f t="shared" si="3"/>
        <v>3.0229746070133068</v>
      </c>
      <c r="K68" s="22"/>
    </row>
    <row r="69" spans="1:11" ht="15" customHeight="1">
      <c r="A69" s="12" t="s">
        <v>6</v>
      </c>
      <c r="B69" s="22">
        <f t="shared" ref="B69:J69" si="4">((B56/B17)-1)*100</f>
        <v>4.7021943573667624</v>
      </c>
      <c r="C69" s="22"/>
      <c r="D69" s="22">
        <f t="shared" si="4"/>
        <v>4.2838018741633288</v>
      </c>
      <c r="E69" s="22"/>
      <c r="F69" s="22">
        <f t="shared" si="4"/>
        <v>8.4175084175084116</v>
      </c>
      <c r="G69" s="22"/>
      <c r="H69" s="22">
        <f t="shared" si="4"/>
        <v>-11.764705882352944</v>
      </c>
      <c r="I69" s="22"/>
      <c r="J69" s="22">
        <f t="shared" si="4"/>
        <v>5.4924242424242431</v>
      </c>
      <c r="K69" s="22"/>
    </row>
    <row r="70" spans="1:11" ht="15" customHeight="1">
      <c r="A70" s="12" t="s">
        <v>7</v>
      </c>
      <c r="B70" s="22">
        <f t="shared" ref="B70:J70" si="5">((B57/B18)-1)*100</f>
        <v>1.1904761904761862</v>
      </c>
      <c r="C70" s="22"/>
      <c r="D70" s="22">
        <f t="shared" si="5"/>
        <v>2.1437578814627933</v>
      </c>
      <c r="E70" s="22"/>
      <c r="F70" s="22">
        <f t="shared" si="5"/>
        <v>4.7761194029850795</v>
      </c>
      <c r="G70" s="22"/>
      <c r="H70" s="22">
        <f t="shared" si="5"/>
        <v>-12.195121951219512</v>
      </c>
      <c r="I70" s="22"/>
      <c r="J70" s="22">
        <f t="shared" si="5"/>
        <v>-1.3377926421404673</v>
      </c>
      <c r="K70" s="22"/>
    </row>
    <row r="71" spans="1:11" ht="15" customHeight="1">
      <c r="A71" s="12"/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5" customHeight="1">
      <c r="A72" s="68" t="s">
        <v>70</v>
      </c>
      <c r="B72" s="31">
        <f>((B59/B20)-1)*100</f>
        <v>4.8439181916038798</v>
      </c>
      <c r="C72" s="22"/>
      <c r="D72" s="31">
        <f t="shared" ref="D72:J72" si="6">((D59/D20)-1)*100</f>
        <v>-0.31250000000000444</v>
      </c>
      <c r="E72" s="22"/>
      <c r="F72" s="22">
        <f t="shared" si="6"/>
        <v>6.7729083665338585</v>
      </c>
      <c r="G72" s="22"/>
      <c r="H72" s="22">
        <f t="shared" si="6"/>
        <v>-26.086956521739136</v>
      </c>
      <c r="I72" s="22"/>
      <c r="J72" s="22">
        <f t="shared" si="6"/>
        <v>15.862068965517251</v>
      </c>
      <c r="K72" s="22"/>
    </row>
    <row r="73" spans="1:11" ht="15" customHeight="1">
      <c r="A73" s="12" t="s">
        <v>6</v>
      </c>
      <c r="B73" s="22">
        <f t="shared" ref="B73:J73" si="7">((B60/B21)-1)*100</f>
        <v>6.4315352697095429</v>
      </c>
      <c r="C73" s="22"/>
      <c r="D73" s="22">
        <f t="shared" si="7"/>
        <v>-1.0238907849829393</v>
      </c>
      <c r="E73" s="22"/>
      <c r="F73" s="22">
        <f t="shared" si="7"/>
        <v>10.232558139534875</v>
      </c>
      <c r="G73" s="22"/>
      <c r="H73" s="22">
        <f t="shared" si="7"/>
        <v>-32.051282051282051</v>
      </c>
      <c r="I73" s="22"/>
      <c r="J73" s="22">
        <f t="shared" si="7"/>
        <v>17.460317460317466</v>
      </c>
      <c r="K73" s="22"/>
    </row>
    <row r="74" spans="1:11" ht="15" customHeight="1">
      <c r="A74" s="12" t="s">
        <v>7</v>
      </c>
      <c r="B74" s="22">
        <f t="shared" ref="B74:J74" si="8">((B61/B22)-1)*100</f>
        <v>2.9017857142857206</v>
      </c>
      <c r="C74" s="22"/>
      <c r="D74" s="22">
        <f t="shared" si="8"/>
        <v>0.28818443804035088</v>
      </c>
      <c r="E74" s="22"/>
      <c r="F74" s="22">
        <f t="shared" si="8"/>
        <v>4.5296167247386832</v>
      </c>
      <c r="G74" s="22"/>
      <c r="H74" s="22">
        <f t="shared" si="8"/>
        <v>-19.999999999999996</v>
      </c>
      <c r="I74" s="22"/>
      <c r="J74" s="22">
        <f t="shared" si="8"/>
        <v>11.881188118811892</v>
      </c>
      <c r="K74" s="22"/>
    </row>
    <row r="75" spans="1:11" ht="6" customHeight="1">
      <c r="A75" s="17"/>
      <c r="B75" s="18"/>
      <c r="C75" s="16"/>
      <c r="D75" s="18"/>
      <c r="E75" s="16"/>
      <c r="F75" s="18"/>
      <c r="G75" s="16"/>
      <c r="H75" s="18"/>
      <c r="I75" s="16"/>
      <c r="J75" s="18"/>
      <c r="K75" s="16"/>
    </row>
    <row r="76" spans="1:11" ht="15" customHeight="1">
      <c r="A76" s="19" t="s">
        <v>8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</row>
    <row r="77" spans="1:11">
      <c r="A77" s="4" t="s">
        <v>121</v>
      </c>
    </row>
  </sheetData>
  <mergeCells count="8">
    <mergeCell ref="A6:A9"/>
    <mergeCell ref="D8:E8"/>
    <mergeCell ref="F8:G8"/>
    <mergeCell ref="H8:I8"/>
    <mergeCell ref="B7:C8"/>
    <mergeCell ref="D7:I7"/>
    <mergeCell ref="B6:K6"/>
    <mergeCell ref="J7:K8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8"/>
  <sheetViews>
    <sheetView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9.08984375" defaultRowHeight="12.5"/>
  <cols>
    <col min="1" max="1" width="33.6328125" style="4" customWidth="1"/>
    <col min="2" max="7" width="9.6328125" style="4" customWidth="1"/>
    <col min="8" max="8" width="10.6328125" style="4" customWidth="1"/>
    <col min="9" max="9" width="9.6328125" style="4" customWidth="1"/>
    <col min="10" max="10" width="10.6328125" style="4" customWidth="1"/>
    <col min="11" max="11" width="9.6328125" style="4" customWidth="1"/>
    <col min="12" max="12" width="10.453125" style="4" customWidth="1"/>
    <col min="13" max="16384" width="9.08984375" style="4"/>
  </cols>
  <sheetData>
    <row r="1" spans="1:12" ht="15" customHeight="1">
      <c r="A1" s="5" t="s">
        <v>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5" customHeight="1">
      <c r="A2" s="5" t="s">
        <v>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" customHeight="1">
      <c r="A3" s="5" t="s">
        <v>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5" customHeight="1">
      <c r="A4" s="6" t="s">
        <v>67</v>
      </c>
      <c r="B4" s="7"/>
      <c r="C4" s="5"/>
      <c r="D4" s="5"/>
      <c r="E4" s="5"/>
      <c r="F4" s="5"/>
      <c r="G4" s="5"/>
      <c r="H4" s="5"/>
      <c r="I4" s="5"/>
      <c r="J4" s="5"/>
      <c r="K4" s="5"/>
    </row>
    <row r="5" spans="1:12" ht="15" customHeight="1">
      <c r="A5" s="23"/>
      <c r="B5" s="23"/>
      <c r="C5" s="23"/>
      <c r="D5" s="23"/>
      <c r="E5" s="23"/>
      <c r="F5" s="24"/>
      <c r="G5" s="24"/>
      <c r="H5" s="24"/>
      <c r="I5" s="24"/>
      <c r="J5" s="24"/>
      <c r="K5" s="24"/>
      <c r="L5" s="24" t="s">
        <v>31</v>
      </c>
    </row>
    <row r="6" spans="1:12">
      <c r="A6" s="125" t="s">
        <v>2</v>
      </c>
      <c r="B6" s="123" t="s">
        <v>40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.75" customHeight="1">
      <c r="A7" s="126"/>
      <c r="B7" s="128" t="s">
        <v>4</v>
      </c>
      <c r="C7" s="136" t="s">
        <v>101</v>
      </c>
      <c r="D7" s="110"/>
      <c r="E7" s="110"/>
      <c r="F7" s="110"/>
      <c r="G7" s="144"/>
      <c r="H7" s="128" t="s">
        <v>20</v>
      </c>
      <c r="I7" s="140" t="s">
        <v>45</v>
      </c>
      <c r="J7" s="112"/>
      <c r="K7" s="112"/>
      <c r="L7" s="141" t="s">
        <v>103</v>
      </c>
    </row>
    <row r="8" spans="1:12" ht="12.75" customHeight="1">
      <c r="A8" s="126"/>
      <c r="B8" s="129"/>
      <c r="C8" s="121" t="s">
        <v>41</v>
      </c>
      <c r="D8" s="145" t="s">
        <v>64</v>
      </c>
      <c r="E8" s="110"/>
      <c r="F8" s="144"/>
      <c r="G8" s="121" t="s">
        <v>102</v>
      </c>
      <c r="H8" s="129"/>
      <c r="I8" s="116"/>
      <c r="J8" s="113"/>
      <c r="K8" s="113"/>
      <c r="L8" s="142"/>
    </row>
    <row r="9" spans="1:12" ht="37.5">
      <c r="A9" s="127"/>
      <c r="B9" s="130"/>
      <c r="C9" s="122"/>
      <c r="D9" s="42" t="s">
        <v>3</v>
      </c>
      <c r="E9" s="42" t="s">
        <v>43</v>
      </c>
      <c r="F9" s="42" t="s">
        <v>44</v>
      </c>
      <c r="G9" s="122"/>
      <c r="H9" s="130"/>
      <c r="I9" s="41" t="s">
        <v>3</v>
      </c>
      <c r="J9" s="47" t="s">
        <v>46</v>
      </c>
      <c r="K9" s="43" t="s">
        <v>47</v>
      </c>
      <c r="L9" s="143"/>
    </row>
    <row r="10" spans="1:12" ht="6" customHeight="1">
      <c r="A10" s="9"/>
      <c r="B10" s="25"/>
      <c r="C10" s="25"/>
      <c r="D10" s="25"/>
      <c r="E10" s="25"/>
      <c r="F10" s="29"/>
      <c r="G10" s="29"/>
      <c r="H10" s="29"/>
      <c r="I10" s="29"/>
      <c r="J10" s="29"/>
      <c r="K10" s="29"/>
      <c r="L10" s="10"/>
    </row>
    <row r="11" spans="1:12" ht="15" customHeight="1">
      <c r="A11" s="12">
        <v>2021</v>
      </c>
      <c r="B11" s="44"/>
      <c r="C11" s="44"/>
      <c r="D11" s="44"/>
      <c r="E11" s="44"/>
      <c r="F11" s="45"/>
      <c r="G11" s="45"/>
      <c r="H11" s="45"/>
      <c r="I11" s="45"/>
      <c r="J11" s="45"/>
      <c r="K11" s="45"/>
      <c r="L11" s="46"/>
    </row>
    <row r="12" spans="1:12" s="30" customFormat="1" ht="15" customHeight="1">
      <c r="A12" s="66" t="s">
        <v>65</v>
      </c>
      <c r="B12" s="79">
        <v>100</v>
      </c>
      <c r="C12" s="67">
        <v>66</v>
      </c>
      <c r="D12" s="67">
        <v>48.3</v>
      </c>
      <c r="E12" s="67">
        <v>39.9</v>
      </c>
      <c r="F12" s="67">
        <v>8.4</v>
      </c>
      <c r="G12" s="67">
        <v>17.7</v>
      </c>
      <c r="H12" s="67">
        <v>18.7</v>
      </c>
      <c r="I12" s="67">
        <v>7.3</v>
      </c>
      <c r="J12" s="67">
        <v>4.4000000000000004</v>
      </c>
      <c r="K12" s="67">
        <v>2.9</v>
      </c>
      <c r="L12" s="67">
        <v>7.9</v>
      </c>
    </row>
    <row r="13" spans="1:12" ht="15" customHeight="1">
      <c r="A13" s="12" t="s">
        <v>6</v>
      </c>
      <c r="B13" s="40">
        <v>100</v>
      </c>
      <c r="C13" s="44">
        <v>63.2</v>
      </c>
      <c r="D13" s="44">
        <v>45.2</v>
      </c>
      <c r="E13" s="44">
        <v>38.4</v>
      </c>
      <c r="F13" s="45">
        <v>6.8</v>
      </c>
      <c r="G13" s="45">
        <v>18</v>
      </c>
      <c r="H13" s="45">
        <v>14.7</v>
      </c>
      <c r="I13" s="45">
        <v>15.2</v>
      </c>
      <c r="J13" s="45">
        <v>9.1</v>
      </c>
      <c r="K13" s="45">
        <v>6.1</v>
      </c>
      <c r="L13" s="46">
        <v>6.9</v>
      </c>
    </row>
    <row r="14" spans="1:12" ht="15" customHeight="1">
      <c r="A14" s="12" t="s">
        <v>7</v>
      </c>
      <c r="B14" s="40">
        <v>100</v>
      </c>
      <c r="C14" s="44">
        <v>68.400000000000006</v>
      </c>
      <c r="D14" s="44">
        <v>51</v>
      </c>
      <c r="E14" s="44">
        <v>41.3</v>
      </c>
      <c r="F14" s="45">
        <v>9.8000000000000007</v>
      </c>
      <c r="G14" s="45">
        <v>17.3</v>
      </c>
      <c r="H14" s="45">
        <v>22.2</v>
      </c>
      <c r="I14" s="55" t="s">
        <v>104</v>
      </c>
      <c r="J14" s="55" t="s">
        <v>104</v>
      </c>
      <c r="K14" s="55" t="s">
        <v>104</v>
      </c>
      <c r="L14" s="46">
        <v>8.8000000000000007</v>
      </c>
    </row>
    <row r="15" spans="1:12" ht="15" customHeight="1">
      <c r="A15" s="2"/>
      <c r="B15" s="40"/>
      <c r="C15" s="44"/>
      <c r="D15" s="44"/>
      <c r="E15" s="44"/>
      <c r="F15" s="45"/>
      <c r="G15" s="45"/>
      <c r="H15" s="45"/>
      <c r="I15" s="55"/>
      <c r="J15" s="55"/>
      <c r="K15" s="55"/>
      <c r="L15" s="46"/>
    </row>
    <row r="16" spans="1:12" ht="15" customHeight="1">
      <c r="A16" s="68" t="s">
        <v>1</v>
      </c>
      <c r="B16" s="79">
        <v>100</v>
      </c>
      <c r="C16" s="67">
        <v>67.400000000000006</v>
      </c>
      <c r="D16" s="67">
        <v>46.3</v>
      </c>
      <c r="E16" s="67">
        <v>39</v>
      </c>
      <c r="F16" s="67">
        <v>7.3</v>
      </c>
      <c r="G16" s="67">
        <v>21.1</v>
      </c>
      <c r="H16" s="67">
        <v>17.899999999999999</v>
      </c>
      <c r="I16" s="67">
        <v>6.1</v>
      </c>
      <c r="J16" s="67">
        <v>3.6</v>
      </c>
      <c r="K16" s="67">
        <v>2.5</v>
      </c>
      <c r="L16" s="67">
        <v>8.6</v>
      </c>
    </row>
    <row r="17" spans="1:12" ht="15" customHeight="1">
      <c r="A17" s="12" t="s">
        <v>6</v>
      </c>
      <c r="B17" s="40">
        <v>100</v>
      </c>
      <c r="C17" s="44">
        <v>66.8</v>
      </c>
      <c r="D17" s="44">
        <v>45.9</v>
      </c>
      <c r="E17" s="44">
        <v>39</v>
      </c>
      <c r="F17" s="45">
        <v>6.8</v>
      </c>
      <c r="G17" s="45">
        <v>20.9</v>
      </c>
      <c r="H17" s="45">
        <v>13.7</v>
      </c>
      <c r="I17" s="55">
        <v>12.2</v>
      </c>
      <c r="J17" s="55">
        <v>7</v>
      </c>
      <c r="K17" s="55">
        <v>5.2</v>
      </c>
      <c r="L17" s="46">
        <v>7.2</v>
      </c>
    </row>
    <row r="18" spans="1:12" ht="15" customHeight="1">
      <c r="A18" s="12" t="s">
        <v>7</v>
      </c>
      <c r="B18" s="40">
        <v>100</v>
      </c>
      <c r="C18" s="44">
        <v>68</v>
      </c>
      <c r="D18" s="44">
        <v>46.7</v>
      </c>
      <c r="E18" s="44">
        <v>38.9</v>
      </c>
      <c r="F18" s="45">
        <v>7.8</v>
      </c>
      <c r="G18" s="45">
        <v>21.3</v>
      </c>
      <c r="H18" s="45">
        <v>21.5</v>
      </c>
      <c r="I18" s="55" t="s">
        <v>104</v>
      </c>
      <c r="J18" s="55" t="s">
        <v>104</v>
      </c>
      <c r="K18" s="55" t="s">
        <v>104</v>
      </c>
      <c r="L18" s="46">
        <v>9.8000000000000007</v>
      </c>
    </row>
    <row r="19" spans="1:12" ht="15" customHeight="1">
      <c r="A19" s="2"/>
      <c r="B19" s="40"/>
      <c r="C19" s="44"/>
      <c r="D19" s="44"/>
      <c r="E19" s="44"/>
      <c r="F19" s="45"/>
      <c r="G19" s="45"/>
      <c r="H19" s="45"/>
      <c r="I19" s="55"/>
      <c r="J19" s="55"/>
      <c r="K19" s="55"/>
      <c r="L19" s="46"/>
    </row>
    <row r="20" spans="1:12" ht="15" customHeight="1">
      <c r="A20" s="68" t="s">
        <v>70</v>
      </c>
      <c r="B20" s="79">
        <v>100</v>
      </c>
      <c r="C20" s="67">
        <v>62.5</v>
      </c>
      <c r="D20" s="67">
        <v>53.5</v>
      </c>
      <c r="E20" s="67">
        <v>42.4</v>
      </c>
      <c r="F20" s="67">
        <v>11.1</v>
      </c>
      <c r="G20" s="67">
        <v>9</v>
      </c>
      <c r="H20" s="67">
        <v>21</v>
      </c>
      <c r="I20" s="67">
        <v>10.3</v>
      </c>
      <c r="J20" s="67">
        <v>6.6</v>
      </c>
      <c r="K20" s="67">
        <v>3.7</v>
      </c>
      <c r="L20" s="67">
        <v>6.2</v>
      </c>
    </row>
    <row r="21" spans="1:12" ht="15" customHeight="1">
      <c r="A21" s="12" t="s">
        <v>6</v>
      </c>
      <c r="B21" s="40">
        <v>100</v>
      </c>
      <c r="C21" s="44">
        <v>53.5</v>
      </c>
      <c r="D21" s="44">
        <v>43.4</v>
      </c>
      <c r="E21" s="44">
        <v>36.700000000000003</v>
      </c>
      <c r="F21" s="55" t="s">
        <v>104</v>
      </c>
      <c r="G21" s="45">
        <v>10.1</v>
      </c>
      <c r="H21" s="45">
        <v>17.2</v>
      </c>
      <c r="I21" s="55">
        <v>23.2</v>
      </c>
      <c r="J21" s="55">
        <v>14.7</v>
      </c>
      <c r="K21" s="55">
        <v>8.5</v>
      </c>
      <c r="L21" s="55" t="s">
        <v>104</v>
      </c>
    </row>
    <row r="22" spans="1:12" ht="15" customHeight="1">
      <c r="A22" s="12" t="s">
        <v>7</v>
      </c>
      <c r="B22" s="40">
        <v>100</v>
      </c>
      <c r="C22" s="44">
        <v>69.2</v>
      </c>
      <c r="D22" s="44">
        <v>61.1</v>
      </c>
      <c r="E22" s="44">
        <v>46.7</v>
      </c>
      <c r="F22" s="45">
        <v>14.4</v>
      </c>
      <c r="G22" s="45">
        <v>8.1999999999999993</v>
      </c>
      <c r="H22" s="45">
        <v>23.8</v>
      </c>
      <c r="I22" s="55" t="s">
        <v>104</v>
      </c>
      <c r="J22" s="55" t="s">
        <v>104</v>
      </c>
      <c r="K22" s="55" t="s">
        <v>104</v>
      </c>
      <c r="L22" s="46">
        <v>6.4</v>
      </c>
    </row>
    <row r="23" spans="1:12" ht="15" customHeight="1">
      <c r="A23" s="2"/>
      <c r="B23" s="44"/>
      <c r="C23" s="44"/>
      <c r="D23" s="44"/>
      <c r="E23" s="44"/>
      <c r="F23" s="45"/>
      <c r="G23" s="45"/>
      <c r="H23" s="45"/>
      <c r="I23" s="55"/>
      <c r="J23" s="55"/>
      <c r="K23" s="55"/>
      <c r="L23" s="46"/>
    </row>
    <row r="24" spans="1:12" ht="15" customHeight="1">
      <c r="A24" s="12">
        <v>2022</v>
      </c>
      <c r="B24" s="44"/>
      <c r="C24" s="44"/>
      <c r="D24" s="44"/>
      <c r="E24" s="44"/>
      <c r="F24" s="45"/>
      <c r="G24" s="45"/>
      <c r="H24" s="45"/>
      <c r="I24" s="55"/>
      <c r="J24" s="55"/>
      <c r="K24" s="55"/>
      <c r="L24" s="46"/>
    </row>
    <row r="25" spans="1:12" ht="15" customHeight="1">
      <c r="A25" s="66" t="s">
        <v>65</v>
      </c>
      <c r="B25" s="79">
        <v>100</v>
      </c>
      <c r="C25" s="67">
        <v>66.900000000000006</v>
      </c>
      <c r="D25" s="67">
        <v>48.7</v>
      </c>
      <c r="E25" s="67">
        <v>40.9</v>
      </c>
      <c r="F25" s="67">
        <v>7.8</v>
      </c>
      <c r="G25" s="67">
        <v>18.2</v>
      </c>
      <c r="H25" s="67">
        <v>18.8</v>
      </c>
      <c r="I25" s="67">
        <v>6.6</v>
      </c>
      <c r="J25" s="67">
        <v>4</v>
      </c>
      <c r="K25" s="67">
        <v>2.6</v>
      </c>
      <c r="L25" s="67">
        <v>7.7</v>
      </c>
    </row>
    <row r="26" spans="1:12" ht="15" customHeight="1">
      <c r="A26" s="12" t="s">
        <v>6</v>
      </c>
      <c r="B26" s="40">
        <v>100</v>
      </c>
      <c r="C26" s="44">
        <v>64.8</v>
      </c>
      <c r="D26" s="44">
        <v>46</v>
      </c>
      <c r="E26" s="44">
        <v>38.700000000000003</v>
      </c>
      <c r="F26" s="45">
        <v>7.3</v>
      </c>
      <c r="G26" s="45">
        <v>18.8</v>
      </c>
      <c r="H26" s="45">
        <v>14</v>
      </c>
      <c r="I26" s="45">
        <v>13.7</v>
      </c>
      <c r="J26" s="45">
        <v>8.1</v>
      </c>
      <c r="K26" s="45">
        <v>5.6</v>
      </c>
      <c r="L26" s="46">
        <v>7.6</v>
      </c>
    </row>
    <row r="27" spans="1:12" ht="15" customHeight="1">
      <c r="A27" s="12" t="s">
        <v>7</v>
      </c>
      <c r="B27" s="40">
        <v>100</v>
      </c>
      <c r="C27" s="44">
        <v>68.8</v>
      </c>
      <c r="D27" s="44">
        <v>51.1</v>
      </c>
      <c r="E27" s="44">
        <v>42.8</v>
      </c>
      <c r="F27" s="45">
        <v>8.3000000000000007</v>
      </c>
      <c r="G27" s="45">
        <v>17.7</v>
      </c>
      <c r="H27" s="45">
        <v>22.9</v>
      </c>
      <c r="I27" s="55" t="s">
        <v>104</v>
      </c>
      <c r="J27" s="55" t="s">
        <v>104</v>
      </c>
      <c r="K27" s="55" t="s">
        <v>104</v>
      </c>
      <c r="L27" s="46">
        <v>7.8</v>
      </c>
    </row>
    <row r="28" spans="1:12" ht="15" customHeight="1">
      <c r="A28" s="2"/>
      <c r="B28" s="40"/>
      <c r="C28" s="44"/>
      <c r="D28" s="44"/>
      <c r="E28" s="44"/>
      <c r="F28" s="45"/>
      <c r="G28" s="45"/>
      <c r="H28" s="45"/>
      <c r="I28" s="55"/>
      <c r="J28" s="55"/>
      <c r="K28" s="55"/>
      <c r="L28" s="46"/>
    </row>
    <row r="29" spans="1:12" ht="15" customHeight="1">
      <c r="A29" s="68" t="s">
        <v>1</v>
      </c>
      <c r="B29" s="79">
        <v>100</v>
      </c>
      <c r="C29" s="67">
        <v>68.599999999999994</v>
      </c>
      <c r="D29" s="67">
        <v>46.8</v>
      </c>
      <c r="E29" s="67">
        <v>39.6</v>
      </c>
      <c r="F29" s="67">
        <v>7.2</v>
      </c>
      <c r="G29" s="67">
        <v>21.8</v>
      </c>
      <c r="H29" s="67">
        <v>17.5</v>
      </c>
      <c r="I29" s="67">
        <v>5.4</v>
      </c>
      <c r="J29" s="67">
        <v>3.1</v>
      </c>
      <c r="K29" s="67">
        <v>2.2000000000000002</v>
      </c>
      <c r="L29" s="67">
        <v>8.6</v>
      </c>
    </row>
    <row r="30" spans="1:12" ht="15" customHeight="1">
      <c r="A30" s="12" t="s">
        <v>6</v>
      </c>
      <c r="B30" s="40">
        <v>100</v>
      </c>
      <c r="C30" s="44">
        <v>67.599999999999994</v>
      </c>
      <c r="D30" s="44">
        <v>46.3</v>
      </c>
      <c r="E30" s="44">
        <v>39.4</v>
      </c>
      <c r="F30" s="45">
        <v>6.9</v>
      </c>
      <c r="G30" s="45">
        <v>21.3</v>
      </c>
      <c r="H30" s="45">
        <v>13.2</v>
      </c>
      <c r="I30" s="55">
        <v>10.8</v>
      </c>
      <c r="J30" s="55">
        <v>6.2</v>
      </c>
      <c r="K30" s="55">
        <v>4.5999999999999996</v>
      </c>
      <c r="L30" s="46">
        <v>8.3000000000000007</v>
      </c>
    </row>
    <row r="31" spans="1:12" ht="15" customHeight="1">
      <c r="A31" s="12" t="s">
        <v>7</v>
      </c>
      <c r="B31" s="40">
        <v>100</v>
      </c>
      <c r="C31" s="44">
        <v>69.400000000000006</v>
      </c>
      <c r="D31" s="44">
        <v>47.3</v>
      </c>
      <c r="E31" s="44">
        <v>39.799999999999997</v>
      </c>
      <c r="F31" s="45">
        <v>7.5</v>
      </c>
      <c r="G31" s="45">
        <v>22.2</v>
      </c>
      <c r="H31" s="45">
        <v>21.3</v>
      </c>
      <c r="I31" s="55" t="s">
        <v>104</v>
      </c>
      <c r="J31" s="55" t="s">
        <v>104</v>
      </c>
      <c r="K31" s="55" t="s">
        <v>104</v>
      </c>
      <c r="L31" s="46">
        <v>8.9</v>
      </c>
    </row>
    <row r="32" spans="1:12" ht="15" customHeight="1">
      <c r="A32" s="2"/>
      <c r="B32" s="40"/>
      <c r="C32" s="44"/>
      <c r="D32" s="44"/>
      <c r="E32" s="44"/>
      <c r="F32" s="45"/>
      <c r="G32" s="45"/>
      <c r="H32" s="45"/>
      <c r="I32" s="55"/>
      <c r="J32" s="55"/>
      <c r="K32" s="55"/>
      <c r="L32" s="46"/>
    </row>
    <row r="33" spans="1:12" ht="15" customHeight="1">
      <c r="A33" s="68" t="s">
        <v>70</v>
      </c>
      <c r="B33" s="79">
        <v>100</v>
      </c>
      <c r="C33" s="67">
        <v>63</v>
      </c>
      <c r="D33" s="67">
        <v>53.4</v>
      </c>
      <c r="E33" s="67">
        <v>44.1</v>
      </c>
      <c r="F33" s="67">
        <v>9.3000000000000007</v>
      </c>
      <c r="G33" s="67">
        <v>9.5</v>
      </c>
      <c r="H33" s="67">
        <v>21.9</v>
      </c>
      <c r="I33" s="67">
        <v>9.6</v>
      </c>
      <c r="J33" s="67">
        <v>6</v>
      </c>
      <c r="K33" s="67">
        <v>3.6</v>
      </c>
      <c r="L33" s="67">
        <v>5.5</v>
      </c>
    </row>
    <row r="34" spans="1:12" ht="15" customHeight="1">
      <c r="A34" s="12" t="s">
        <v>6</v>
      </c>
      <c r="B34" s="40">
        <v>100</v>
      </c>
      <c r="C34" s="44">
        <v>57.3</v>
      </c>
      <c r="D34" s="44">
        <v>45.1</v>
      </c>
      <c r="E34" s="44">
        <v>36.799999999999997</v>
      </c>
      <c r="F34" s="45">
        <v>8.3000000000000007</v>
      </c>
      <c r="G34" s="45">
        <v>12.2</v>
      </c>
      <c r="H34" s="45">
        <v>16</v>
      </c>
      <c r="I34" s="55">
        <v>21.1</v>
      </c>
      <c r="J34" s="55">
        <v>13</v>
      </c>
      <c r="K34" s="55">
        <v>8.1999999999999993</v>
      </c>
      <c r="L34" s="46">
        <v>5.6</v>
      </c>
    </row>
    <row r="35" spans="1:12" ht="15" customHeight="1">
      <c r="A35" s="12" t="s">
        <v>7</v>
      </c>
      <c r="B35" s="40">
        <v>100</v>
      </c>
      <c r="C35" s="44">
        <v>67.400000000000006</v>
      </c>
      <c r="D35" s="44">
        <v>59.9</v>
      </c>
      <c r="E35" s="44">
        <v>49.9</v>
      </c>
      <c r="F35" s="45">
        <v>10</v>
      </c>
      <c r="G35" s="45">
        <v>7.4</v>
      </c>
      <c r="H35" s="45">
        <v>26.5</v>
      </c>
      <c r="I35" s="55" t="s">
        <v>104</v>
      </c>
      <c r="J35" s="55" t="s">
        <v>104</v>
      </c>
      <c r="K35" s="55" t="s">
        <v>104</v>
      </c>
      <c r="L35" s="46">
        <v>5.5</v>
      </c>
    </row>
    <row r="36" spans="1:12" ht="15" customHeight="1">
      <c r="A36" s="12"/>
      <c r="B36" s="26"/>
      <c r="C36" s="44"/>
      <c r="D36" s="44"/>
      <c r="E36" s="44"/>
      <c r="F36" s="45"/>
      <c r="G36" s="45"/>
      <c r="H36" s="45"/>
      <c r="I36" s="55"/>
      <c r="J36" s="55"/>
      <c r="K36" s="55"/>
      <c r="L36" s="46"/>
    </row>
    <row r="37" spans="1:12" ht="15" customHeight="1">
      <c r="A37" s="12">
        <v>2023</v>
      </c>
      <c r="B37" s="26"/>
      <c r="C37" s="44"/>
      <c r="D37" s="44"/>
      <c r="E37" s="44"/>
      <c r="F37" s="45"/>
      <c r="G37" s="45"/>
      <c r="H37" s="45"/>
      <c r="I37" s="55"/>
      <c r="J37" s="55"/>
      <c r="K37" s="55"/>
      <c r="L37" s="46"/>
    </row>
    <row r="38" spans="1:12" ht="15" customHeight="1">
      <c r="A38" s="66" t="s">
        <v>65</v>
      </c>
      <c r="B38" s="79">
        <v>100</v>
      </c>
      <c r="C38" s="67">
        <v>67.400000000000006</v>
      </c>
      <c r="D38" s="67">
        <v>49.1</v>
      </c>
      <c r="E38" s="67">
        <v>41.1</v>
      </c>
      <c r="F38" s="67">
        <v>8</v>
      </c>
      <c r="G38" s="67">
        <v>18.3</v>
      </c>
      <c r="H38" s="67">
        <v>18.100000000000001</v>
      </c>
      <c r="I38" s="67">
        <v>6.4</v>
      </c>
      <c r="J38" s="67">
        <v>3.9</v>
      </c>
      <c r="K38" s="67">
        <v>2.5</v>
      </c>
      <c r="L38" s="67">
        <v>8.1</v>
      </c>
    </row>
    <row r="39" spans="1:12" ht="15" customHeight="1">
      <c r="A39" s="12" t="s">
        <v>6</v>
      </c>
      <c r="B39" s="40">
        <v>100</v>
      </c>
      <c r="C39" s="44">
        <v>65.900000000000006</v>
      </c>
      <c r="D39" s="44">
        <v>46.7</v>
      </c>
      <c r="E39" s="44">
        <v>39.4</v>
      </c>
      <c r="F39" s="45">
        <v>7.3</v>
      </c>
      <c r="G39" s="45">
        <v>19.2</v>
      </c>
      <c r="H39" s="45">
        <v>13.7</v>
      </c>
      <c r="I39" s="45">
        <v>12.9</v>
      </c>
      <c r="J39" s="45">
        <v>7.6</v>
      </c>
      <c r="K39" s="45">
        <v>5.3</v>
      </c>
      <c r="L39" s="46">
        <v>7.5</v>
      </c>
    </row>
    <row r="40" spans="1:12" ht="15" customHeight="1">
      <c r="A40" s="12" t="s">
        <v>7</v>
      </c>
      <c r="B40" s="40">
        <v>100</v>
      </c>
      <c r="C40" s="44">
        <v>68.8</v>
      </c>
      <c r="D40" s="44">
        <v>51.2</v>
      </c>
      <c r="E40" s="44">
        <v>42.6</v>
      </c>
      <c r="F40" s="45">
        <v>8.6999999999999993</v>
      </c>
      <c r="G40" s="45">
        <v>17.5</v>
      </c>
      <c r="H40" s="45">
        <v>22.1</v>
      </c>
      <c r="I40" s="55" t="s">
        <v>104</v>
      </c>
      <c r="J40" s="55" t="s">
        <v>104</v>
      </c>
      <c r="K40" s="55" t="s">
        <v>104</v>
      </c>
      <c r="L40" s="46">
        <v>8.6</v>
      </c>
    </row>
    <row r="41" spans="1:12" ht="15" customHeight="1">
      <c r="A41" s="2"/>
      <c r="B41" s="40"/>
      <c r="C41" s="44"/>
      <c r="D41" s="44"/>
      <c r="E41" s="44"/>
      <c r="F41" s="45"/>
      <c r="G41" s="45"/>
      <c r="H41" s="45"/>
      <c r="I41" s="55"/>
      <c r="J41" s="55"/>
      <c r="K41" s="55"/>
      <c r="L41" s="46"/>
    </row>
    <row r="42" spans="1:12" ht="15" customHeight="1">
      <c r="A42" s="68" t="s">
        <v>1</v>
      </c>
      <c r="B42" s="79">
        <v>100</v>
      </c>
      <c r="C42" s="67">
        <v>69</v>
      </c>
      <c r="D42" s="67">
        <v>47.2</v>
      </c>
      <c r="E42" s="67">
        <v>39.5</v>
      </c>
      <c r="F42" s="67">
        <v>7.8</v>
      </c>
      <c r="G42" s="67">
        <v>21.7</v>
      </c>
      <c r="H42" s="67">
        <v>16.8</v>
      </c>
      <c r="I42" s="67">
        <v>5.3</v>
      </c>
      <c r="J42" s="67">
        <v>3.2</v>
      </c>
      <c r="K42" s="67">
        <v>2.1</v>
      </c>
      <c r="L42" s="67">
        <v>9</v>
      </c>
    </row>
    <row r="43" spans="1:12" ht="15" customHeight="1">
      <c r="A43" s="12" t="s">
        <v>6</v>
      </c>
      <c r="B43" s="40">
        <v>100</v>
      </c>
      <c r="C43" s="44">
        <v>68.599999999999994</v>
      </c>
      <c r="D43" s="44">
        <v>46.6</v>
      </c>
      <c r="E43" s="44">
        <v>39.200000000000003</v>
      </c>
      <c r="F43" s="45">
        <v>7.4</v>
      </c>
      <c r="G43" s="45">
        <v>22</v>
      </c>
      <c r="H43" s="45">
        <v>12.7</v>
      </c>
      <c r="I43" s="55">
        <v>10.3</v>
      </c>
      <c r="J43" s="55">
        <v>6</v>
      </c>
      <c r="K43" s="55">
        <v>4.3</v>
      </c>
      <c r="L43" s="46">
        <v>8.4</v>
      </c>
    </row>
    <row r="44" spans="1:12" ht="15" customHeight="1">
      <c r="A44" s="12" t="s">
        <v>7</v>
      </c>
      <c r="B44" s="40">
        <v>100</v>
      </c>
      <c r="C44" s="44">
        <v>69.400000000000006</v>
      </c>
      <c r="D44" s="44">
        <v>47.9</v>
      </c>
      <c r="E44" s="44">
        <v>39.700000000000003</v>
      </c>
      <c r="F44" s="45">
        <v>8.1</v>
      </c>
      <c r="G44" s="45">
        <v>21.5</v>
      </c>
      <c r="H44" s="45">
        <v>20.6</v>
      </c>
      <c r="I44" s="55" t="s">
        <v>104</v>
      </c>
      <c r="J44" s="55" t="s">
        <v>104</v>
      </c>
      <c r="K44" s="55" t="s">
        <v>104</v>
      </c>
      <c r="L44" s="46">
        <v>9.4</v>
      </c>
    </row>
    <row r="45" spans="1:12" ht="15" customHeight="1">
      <c r="A45" s="2"/>
      <c r="B45" s="40"/>
      <c r="C45" s="44"/>
      <c r="D45" s="44"/>
      <c r="E45" s="44"/>
      <c r="F45" s="45"/>
      <c r="G45" s="45"/>
      <c r="H45" s="45"/>
      <c r="I45" s="55"/>
      <c r="J45" s="55"/>
      <c r="K45" s="55"/>
      <c r="L45" s="46"/>
    </row>
    <row r="46" spans="1:12" ht="15" customHeight="1">
      <c r="A46" s="68" t="s">
        <v>70</v>
      </c>
      <c r="B46" s="79">
        <v>100</v>
      </c>
      <c r="C46" s="67">
        <v>63.4</v>
      </c>
      <c r="D46" s="67">
        <v>53.7</v>
      </c>
      <c r="E46" s="67">
        <v>45</v>
      </c>
      <c r="F46" s="67">
        <v>8.6999999999999993</v>
      </c>
      <c r="G46" s="67">
        <v>9.6999999999999993</v>
      </c>
      <c r="H46" s="67">
        <v>21.5</v>
      </c>
      <c r="I46" s="67">
        <v>9.1999999999999993</v>
      </c>
      <c r="J46" s="67">
        <v>5.7</v>
      </c>
      <c r="K46" s="67">
        <v>3.5</v>
      </c>
      <c r="L46" s="67">
        <v>5.9</v>
      </c>
    </row>
    <row r="47" spans="1:12" ht="15" customHeight="1">
      <c r="A47" s="12" t="s">
        <v>6</v>
      </c>
      <c r="B47" s="40">
        <v>100</v>
      </c>
      <c r="C47" s="44">
        <v>58.7</v>
      </c>
      <c r="D47" s="44">
        <v>47</v>
      </c>
      <c r="E47" s="44">
        <v>39.799999999999997</v>
      </c>
      <c r="F47" s="45">
        <v>7.2</v>
      </c>
      <c r="G47" s="45">
        <v>11.7</v>
      </c>
      <c r="H47" s="45">
        <v>16.399999999999999</v>
      </c>
      <c r="I47" s="55">
        <v>19.8</v>
      </c>
      <c r="J47" s="55">
        <v>12</v>
      </c>
      <c r="K47" s="55">
        <v>7.8</v>
      </c>
      <c r="L47" s="55" t="s">
        <v>104</v>
      </c>
    </row>
    <row r="48" spans="1:12" ht="15" customHeight="1">
      <c r="A48" s="12" t="s">
        <v>7</v>
      </c>
      <c r="B48" s="40">
        <v>100</v>
      </c>
      <c r="C48" s="44">
        <v>67.3</v>
      </c>
      <c r="D48" s="44">
        <v>59.1</v>
      </c>
      <c r="E48" s="44">
        <v>49.3</v>
      </c>
      <c r="F48" s="45">
        <v>9.9</v>
      </c>
      <c r="G48" s="45">
        <v>8.1</v>
      </c>
      <c r="H48" s="45">
        <v>25.6</v>
      </c>
      <c r="I48" s="55" t="s">
        <v>104</v>
      </c>
      <c r="J48" s="55" t="s">
        <v>104</v>
      </c>
      <c r="K48" s="55" t="s">
        <v>104</v>
      </c>
      <c r="L48" s="46">
        <v>6.5</v>
      </c>
    </row>
    <row r="49" spans="1:12" ht="15" customHeight="1">
      <c r="A49" s="12"/>
      <c r="B49" s="26"/>
      <c r="C49" s="44"/>
      <c r="D49" s="44"/>
      <c r="E49" s="44"/>
      <c r="F49" s="45"/>
      <c r="G49" s="45"/>
      <c r="H49" s="45"/>
      <c r="I49" s="45"/>
      <c r="J49" s="45"/>
      <c r="K49" s="45"/>
      <c r="L49" s="46"/>
    </row>
    <row r="50" spans="1:12" s="30" customFormat="1" ht="15" customHeight="1">
      <c r="A50" s="12">
        <v>2024</v>
      </c>
      <c r="B50" s="26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15" customHeight="1">
      <c r="A51" s="66" t="s">
        <v>65</v>
      </c>
      <c r="B51" s="79">
        <v>100</v>
      </c>
      <c r="C51" s="67">
        <v>67.900000000000006</v>
      </c>
      <c r="D51" s="67">
        <v>50</v>
      </c>
      <c r="E51" s="67">
        <v>42.4</v>
      </c>
      <c r="F51" s="67">
        <v>7.6</v>
      </c>
      <c r="G51" s="67">
        <v>17.899999999999999</v>
      </c>
      <c r="H51" s="67">
        <v>18.3</v>
      </c>
      <c r="I51" s="67">
        <v>6.2</v>
      </c>
      <c r="J51" s="67">
        <v>3.5</v>
      </c>
      <c r="K51" s="67">
        <v>2.7</v>
      </c>
      <c r="L51" s="67">
        <v>7.5</v>
      </c>
    </row>
    <row r="52" spans="1:12" ht="15" customHeight="1">
      <c r="A52" s="12" t="s">
        <v>6</v>
      </c>
      <c r="B52" s="40">
        <v>100</v>
      </c>
      <c r="C52" s="44">
        <v>67.099999999999994</v>
      </c>
      <c r="D52" s="44">
        <v>47.8</v>
      </c>
      <c r="E52" s="44">
        <v>40.5</v>
      </c>
      <c r="F52" s="45">
        <v>7.4</v>
      </c>
      <c r="G52" s="45">
        <v>19.3</v>
      </c>
      <c r="H52" s="45">
        <v>13.4</v>
      </c>
      <c r="I52" s="45">
        <v>12.7</v>
      </c>
      <c r="J52" s="45">
        <v>7.2</v>
      </c>
      <c r="K52" s="45">
        <v>5.6</v>
      </c>
      <c r="L52" s="46">
        <v>6.8</v>
      </c>
    </row>
    <row r="53" spans="1:12" ht="15" customHeight="1">
      <c r="A53" s="12" t="s">
        <v>7</v>
      </c>
      <c r="B53" s="40">
        <v>100</v>
      </c>
      <c r="C53" s="44">
        <v>68.7</v>
      </c>
      <c r="D53" s="44">
        <v>51.9</v>
      </c>
      <c r="E53" s="44">
        <v>44</v>
      </c>
      <c r="F53" s="45">
        <v>7.9</v>
      </c>
      <c r="G53" s="45">
        <v>16.7</v>
      </c>
      <c r="H53" s="45">
        <v>22.7</v>
      </c>
      <c r="I53" s="55" t="s">
        <v>104</v>
      </c>
      <c r="J53" s="55" t="s">
        <v>104</v>
      </c>
      <c r="K53" s="55" t="s">
        <v>104</v>
      </c>
      <c r="L53" s="46">
        <v>8.1999999999999993</v>
      </c>
    </row>
    <row r="54" spans="1:12" ht="15" customHeight="1">
      <c r="A54" s="2"/>
      <c r="B54" s="40"/>
      <c r="C54" s="44"/>
      <c r="D54" s="44"/>
      <c r="E54" s="44"/>
      <c r="F54" s="45"/>
      <c r="G54" s="45"/>
      <c r="H54" s="45"/>
      <c r="I54" s="55"/>
      <c r="J54" s="55"/>
      <c r="K54" s="55"/>
      <c r="L54" s="46"/>
    </row>
    <row r="55" spans="1:12" s="30" customFormat="1" ht="15" customHeight="1">
      <c r="A55" s="68" t="s">
        <v>1</v>
      </c>
      <c r="B55" s="79">
        <v>100</v>
      </c>
      <c r="C55" s="67">
        <v>70</v>
      </c>
      <c r="D55" s="67">
        <v>49</v>
      </c>
      <c r="E55" s="67">
        <v>41.6</v>
      </c>
      <c r="F55" s="67">
        <v>7.3</v>
      </c>
      <c r="G55" s="67">
        <v>21.1</v>
      </c>
      <c r="H55" s="67">
        <v>16.7</v>
      </c>
      <c r="I55" s="67">
        <v>4.9000000000000004</v>
      </c>
      <c r="J55" s="67">
        <v>2.8</v>
      </c>
      <c r="K55" s="67">
        <v>2.1</v>
      </c>
      <c r="L55" s="67">
        <v>8.3000000000000007</v>
      </c>
    </row>
    <row r="56" spans="1:12" ht="15" customHeight="1">
      <c r="A56" s="12" t="s">
        <v>6</v>
      </c>
      <c r="B56" s="40">
        <v>100</v>
      </c>
      <c r="C56" s="44">
        <v>70.2</v>
      </c>
      <c r="D56" s="44">
        <v>48.6</v>
      </c>
      <c r="E56" s="44">
        <v>41.4</v>
      </c>
      <c r="F56" s="45">
        <v>7.2</v>
      </c>
      <c r="G56" s="45">
        <v>21.6</v>
      </c>
      <c r="H56" s="45">
        <v>12.4</v>
      </c>
      <c r="I56" s="55">
        <v>9.9</v>
      </c>
      <c r="J56" s="55">
        <v>5.5</v>
      </c>
      <c r="K56" s="55">
        <v>4.4000000000000004</v>
      </c>
      <c r="L56" s="46">
        <v>7.5</v>
      </c>
    </row>
    <row r="57" spans="1:12" ht="15" customHeight="1">
      <c r="A57" s="12" t="s">
        <v>7</v>
      </c>
      <c r="B57" s="40">
        <v>100</v>
      </c>
      <c r="C57" s="44">
        <v>69.900000000000006</v>
      </c>
      <c r="D57" s="44">
        <v>49.3</v>
      </c>
      <c r="E57" s="44">
        <v>41.8</v>
      </c>
      <c r="F57" s="45">
        <v>7.4</v>
      </c>
      <c r="G57" s="45">
        <v>20.6</v>
      </c>
      <c r="H57" s="45">
        <v>20.6</v>
      </c>
      <c r="I57" s="55" t="s">
        <v>104</v>
      </c>
      <c r="J57" s="55" t="s">
        <v>104</v>
      </c>
      <c r="K57" s="55" t="s">
        <v>104</v>
      </c>
      <c r="L57" s="46">
        <v>9.1</v>
      </c>
    </row>
    <row r="58" spans="1:12" ht="15" customHeight="1">
      <c r="A58" s="2"/>
      <c r="B58" s="40"/>
      <c r="C58" s="44"/>
      <c r="D58" s="44"/>
      <c r="E58" s="44"/>
      <c r="F58" s="45"/>
      <c r="G58" s="45"/>
      <c r="H58" s="45"/>
      <c r="I58" s="55"/>
      <c r="J58" s="55"/>
      <c r="K58" s="55"/>
      <c r="L58" s="46"/>
    </row>
    <row r="59" spans="1:12" ht="15" customHeight="1">
      <c r="A59" s="68" t="s">
        <v>70</v>
      </c>
      <c r="B59" s="79">
        <v>100</v>
      </c>
      <c r="C59" s="67">
        <v>62.6</v>
      </c>
      <c r="D59" s="67">
        <v>52.6</v>
      </c>
      <c r="E59" s="67">
        <v>44.2</v>
      </c>
      <c r="F59" s="67">
        <v>8.5</v>
      </c>
      <c r="G59" s="67">
        <v>10</v>
      </c>
      <c r="H59" s="67">
        <v>22.4</v>
      </c>
      <c r="I59" s="67">
        <v>9.4</v>
      </c>
      <c r="J59" s="67">
        <v>5.3</v>
      </c>
      <c r="K59" s="67">
        <v>4</v>
      </c>
      <c r="L59" s="67">
        <v>5.6</v>
      </c>
    </row>
    <row r="60" spans="1:12" s="30" customFormat="1" ht="15" customHeight="1">
      <c r="A60" s="12" t="s">
        <v>6</v>
      </c>
      <c r="B60" s="40">
        <v>100</v>
      </c>
      <c r="C60" s="44">
        <v>58.6</v>
      </c>
      <c r="D60" s="44">
        <v>45.7</v>
      </c>
      <c r="E60" s="44">
        <v>37.799999999999997</v>
      </c>
      <c r="F60" s="45">
        <v>7.8</v>
      </c>
      <c r="G60" s="45">
        <v>12.9</v>
      </c>
      <c r="H60" s="45">
        <v>16</v>
      </c>
      <c r="I60" s="55">
        <v>20.5</v>
      </c>
      <c r="J60" s="55">
        <v>11.6</v>
      </c>
      <c r="K60" s="55">
        <v>8.9</v>
      </c>
      <c r="L60" s="55" t="s">
        <v>104</v>
      </c>
    </row>
    <row r="61" spans="1:12" ht="15" customHeight="1">
      <c r="A61" s="12" t="s">
        <v>7</v>
      </c>
      <c r="B61" s="40">
        <v>100</v>
      </c>
      <c r="C61" s="44">
        <v>65.8</v>
      </c>
      <c r="D61" s="44">
        <v>58.1</v>
      </c>
      <c r="E61" s="44">
        <v>49.1</v>
      </c>
      <c r="F61" s="45">
        <v>9</v>
      </c>
      <c r="G61" s="45">
        <v>7.7</v>
      </c>
      <c r="H61" s="45">
        <v>27.4</v>
      </c>
      <c r="I61" s="55" t="s">
        <v>104</v>
      </c>
      <c r="J61" s="55" t="s">
        <v>104</v>
      </c>
      <c r="K61" s="55" t="s">
        <v>104</v>
      </c>
      <c r="L61" s="46">
        <v>6.2</v>
      </c>
    </row>
    <row r="62" spans="1:12" ht="6" customHeight="1">
      <c r="A62" s="12"/>
      <c r="B62" s="40"/>
      <c r="C62" s="31"/>
      <c r="D62" s="31"/>
      <c r="E62" s="22"/>
      <c r="F62" s="22"/>
      <c r="G62" s="21"/>
      <c r="H62" s="22"/>
      <c r="I62" s="22"/>
      <c r="J62" s="22"/>
      <c r="K62" s="22"/>
      <c r="L62" s="31"/>
    </row>
    <row r="63" spans="1:12">
      <c r="A63" s="19" t="s">
        <v>8</v>
      </c>
      <c r="B63" s="11"/>
      <c r="C63" s="11"/>
      <c r="D63" s="11"/>
      <c r="E63" s="11"/>
      <c r="F63" s="27"/>
      <c r="G63" s="27"/>
      <c r="H63" s="27"/>
      <c r="I63" s="27"/>
      <c r="J63" s="27"/>
      <c r="K63" s="27"/>
      <c r="L63" s="11"/>
    </row>
    <row r="64" spans="1:12">
      <c r="A64" s="5" t="s">
        <v>97</v>
      </c>
      <c r="B64" s="5"/>
      <c r="C64" s="5"/>
      <c r="D64" s="5"/>
      <c r="E64" s="5"/>
      <c r="F64" s="28"/>
      <c r="G64" s="28"/>
      <c r="H64" s="28"/>
      <c r="I64" s="28"/>
      <c r="J64" s="28"/>
      <c r="K64" s="28"/>
      <c r="L64" s="5"/>
    </row>
    <row r="65" spans="1:12">
      <c r="A65" s="5" t="s">
        <v>98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>
      <c r="A66" s="5" t="s">
        <v>48</v>
      </c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2">
      <c r="A67" s="4" t="s">
        <v>99</v>
      </c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2">
      <c r="A68" s="5" t="s">
        <v>100</v>
      </c>
    </row>
  </sheetData>
  <mergeCells count="10">
    <mergeCell ref="A6:A9"/>
    <mergeCell ref="B7:B9"/>
    <mergeCell ref="C8:C9"/>
    <mergeCell ref="G8:G9"/>
    <mergeCell ref="H7:H9"/>
    <mergeCell ref="B6:L6"/>
    <mergeCell ref="I7:K8"/>
    <mergeCell ref="L7:L9"/>
    <mergeCell ref="C7:G7"/>
    <mergeCell ref="D8:F8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81"/>
  <sheetViews>
    <sheetView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9.08984375" defaultRowHeight="12.5"/>
  <cols>
    <col min="1" max="1" width="33.6328125" style="4" customWidth="1"/>
    <col min="2" max="7" width="9.6328125" style="4" customWidth="1"/>
    <col min="8" max="8" width="10.6328125" style="4" customWidth="1"/>
    <col min="9" max="9" width="9.6328125" style="4" customWidth="1"/>
    <col min="10" max="10" width="10.6328125" style="4" customWidth="1"/>
    <col min="11" max="11" width="9.6328125" style="4" customWidth="1"/>
    <col min="12" max="12" width="10.453125" style="4" customWidth="1"/>
    <col min="13" max="16384" width="9.08984375" style="4"/>
  </cols>
  <sheetData>
    <row r="1" spans="1:12" ht="15" customHeight="1">
      <c r="A1" s="5" t="s">
        <v>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5" customHeight="1">
      <c r="A2" s="5" t="s">
        <v>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" customHeight="1">
      <c r="A3" s="5" t="s">
        <v>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5" customHeight="1">
      <c r="A4" s="6" t="s">
        <v>67</v>
      </c>
      <c r="B4" s="7"/>
      <c r="C4" s="5"/>
      <c r="D4" s="5"/>
      <c r="E4" s="5"/>
      <c r="F4" s="5"/>
      <c r="G4" s="5"/>
      <c r="H4" s="5"/>
      <c r="I4" s="5"/>
      <c r="J4" s="5"/>
      <c r="K4" s="5"/>
    </row>
    <row r="5" spans="1:12" ht="15" customHeight="1">
      <c r="A5" s="23"/>
      <c r="B5" s="23"/>
      <c r="C5" s="23"/>
      <c r="D5" s="23"/>
      <c r="E5" s="23"/>
      <c r="F5" s="24"/>
      <c r="G5" s="24"/>
      <c r="H5" s="24"/>
      <c r="I5" s="24"/>
      <c r="J5" s="24"/>
      <c r="K5" s="24"/>
      <c r="L5" s="24" t="s">
        <v>73</v>
      </c>
    </row>
    <row r="6" spans="1:12">
      <c r="A6" s="125" t="s">
        <v>2</v>
      </c>
      <c r="B6" s="123" t="s">
        <v>50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.75" customHeight="1">
      <c r="A7" s="126"/>
      <c r="B7" s="128" t="s">
        <v>4</v>
      </c>
      <c r="C7" s="136" t="s">
        <v>101</v>
      </c>
      <c r="D7" s="110"/>
      <c r="E7" s="110"/>
      <c r="F7" s="110"/>
      <c r="G7" s="144"/>
      <c r="H7" s="128" t="s">
        <v>20</v>
      </c>
      <c r="I7" s="140" t="s">
        <v>45</v>
      </c>
      <c r="J7" s="112"/>
      <c r="K7" s="112"/>
      <c r="L7" s="141" t="s">
        <v>103</v>
      </c>
    </row>
    <row r="8" spans="1:12" ht="12.75" customHeight="1">
      <c r="A8" s="126"/>
      <c r="B8" s="129"/>
      <c r="C8" s="121" t="s">
        <v>41</v>
      </c>
      <c r="D8" s="145" t="s">
        <v>64</v>
      </c>
      <c r="E8" s="110"/>
      <c r="F8" s="144"/>
      <c r="G8" s="121" t="s">
        <v>102</v>
      </c>
      <c r="H8" s="129"/>
      <c r="I8" s="116"/>
      <c r="J8" s="113"/>
      <c r="K8" s="113"/>
      <c r="L8" s="142"/>
    </row>
    <row r="9" spans="1:12" ht="37.5">
      <c r="A9" s="127"/>
      <c r="B9" s="130"/>
      <c r="C9" s="122"/>
      <c r="D9" s="42" t="s">
        <v>3</v>
      </c>
      <c r="E9" s="42" t="s">
        <v>43</v>
      </c>
      <c r="F9" s="42" t="s">
        <v>44</v>
      </c>
      <c r="G9" s="122"/>
      <c r="H9" s="130"/>
      <c r="I9" s="41" t="s">
        <v>3</v>
      </c>
      <c r="J9" s="47" t="s">
        <v>46</v>
      </c>
      <c r="K9" s="43" t="s">
        <v>47</v>
      </c>
      <c r="L9" s="143"/>
    </row>
    <row r="10" spans="1:12" ht="6" customHeight="1">
      <c r="A10" s="9"/>
      <c r="B10" s="25"/>
      <c r="C10" s="25"/>
      <c r="D10" s="25"/>
      <c r="E10" s="25"/>
      <c r="F10" s="29"/>
      <c r="G10" s="29"/>
      <c r="H10" s="29"/>
      <c r="I10" s="29"/>
      <c r="J10" s="29"/>
      <c r="K10" s="29"/>
      <c r="L10" s="10"/>
    </row>
    <row r="11" spans="1:12" ht="15" customHeight="1">
      <c r="A11" s="12">
        <v>2021</v>
      </c>
      <c r="B11" s="44"/>
      <c r="C11" s="44"/>
      <c r="D11" s="44"/>
      <c r="E11" s="44"/>
      <c r="F11" s="45"/>
      <c r="G11" s="45"/>
      <c r="H11" s="45"/>
      <c r="I11" s="45"/>
      <c r="J11" s="45"/>
      <c r="K11" s="45"/>
      <c r="L11" s="46"/>
    </row>
    <row r="12" spans="1:12" s="30" customFormat="1" ht="15" customHeight="1">
      <c r="A12" s="66" t="s">
        <v>65</v>
      </c>
      <c r="B12" s="79">
        <v>100</v>
      </c>
      <c r="C12" s="67">
        <v>100</v>
      </c>
      <c r="D12" s="67">
        <v>100</v>
      </c>
      <c r="E12" s="67">
        <v>100</v>
      </c>
      <c r="F12" s="67">
        <v>100</v>
      </c>
      <c r="G12" s="67">
        <v>100</v>
      </c>
      <c r="H12" s="67">
        <v>100</v>
      </c>
      <c r="I12" s="67">
        <v>100</v>
      </c>
      <c r="J12" s="67">
        <v>100</v>
      </c>
      <c r="K12" s="67">
        <v>100</v>
      </c>
      <c r="L12" s="67">
        <v>100</v>
      </c>
    </row>
    <row r="13" spans="1:12" ht="15" customHeight="1">
      <c r="A13" s="12" t="s">
        <v>6</v>
      </c>
      <c r="B13" s="44">
        <v>100</v>
      </c>
      <c r="C13" s="44">
        <v>100</v>
      </c>
      <c r="D13" s="44">
        <v>100</v>
      </c>
      <c r="E13" s="44">
        <v>100</v>
      </c>
      <c r="F13" s="45">
        <v>100</v>
      </c>
      <c r="G13" s="45">
        <v>100</v>
      </c>
      <c r="H13" s="45">
        <v>100</v>
      </c>
      <c r="I13" s="45">
        <v>100</v>
      </c>
      <c r="J13" s="45">
        <v>100</v>
      </c>
      <c r="K13" s="45">
        <v>100</v>
      </c>
      <c r="L13" s="46">
        <v>100</v>
      </c>
    </row>
    <row r="14" spans="1:12" ht="15" customHeight="1">
      <c r="A14" s="12" t="s">
        <v>7</v>
      </c>
      <c r="B14" s="44">
        <v>100</v>
      </c>
      <c r="C14" s="44">
        <v>100</v>
      </c>
      <c r="D14" s="44">
        <v>100</v>
      </c>
      <c r="E14" s="44">
        <v>100</v>
      </c>
      <c r="F14" s="45">
        <v>100</v>
      </c>
      <c r="G14" s="45">
        <v>100</v>
      </c>
      <c r="H14" s="45">
        <v>100</v>
      </c>
      <c r="I14" s="54" t="s">
        <v>104</v>
      </c>
      <c r="J14" s="54" t="s">
        <v>104</v>
      </c>
      <c r="K14" s="54" t="s">
        <v>104</v>
      </c>
      <c r="L14" s="46">
        <v>100</v>
      </c>
    </row>
    <row r="15" spans="1:12" ht="15" customHeight="1">
      <c r="A15" s="2"/>
      <c r="B15" s="44"/>
      <c r="C15" s="44"/>
      <c r="D15" s="44"/>
      <c r="E15" s="44"/>
      <c r="F15" s="45"/>
      <c r="G15" s="45"/>
      <c r="H15" s="45"/>
      <c r="I15" s="45"/>
      <c r="J15" s="45"/>
      <c r="K15" s="45"/>
      <c r="L15" s="46"/>
    </row>
    <row r="16" spans="1:12" ht="15" customHeight="1">
      <c r="A16" s="68" t="s">
        <v>1</v>
      </c>
      <c r="B16" s="79">
        <v>100</v>
      </c>
      <c r="C16" s="67">
        <v>100</v>
      </c>
      <c r="D16" s="67">
        <v>100</v>
      </c>
      <c r="E16" s="67">
        <v>100</v>
      </c>
      <c r="F16" s="67">
        <v>100</v>
      </c>
      <c r="G16" s="67">
        <v>100</v>
      </c>
      <c r="H16" s="67">
        <v>100</v>
      </c>
      <c r="I16" s="67">
        <v>100</v>
      </c>
      <c r="J16" s="67">
        <v>100</v>
      </c>
      <c r="K16" s="67">
        <v>100</v>
      </c>
      <c r="L16" s="67">
        <v>100</v>
      </c>
    </row>
    <row r="17" spans="1:12" s="30" customFormat="1" ht="15" customHeight="1">
      <c r="A17" s="12" t="s">
        <v>6</v>
      </c>
      <c r="B17" s="40">
        <v>100</v>
      </c>
      <c r="C17" s="21">
        <v>100</v>
      </c>
      <c r="D17" s="21">
        <v>100</v>
      </c>
      <c r="E17" s="21">
        <v>100</v>
      </c>
      <c r="F17" s="21">
        <v>100</v>
      </c>
      <c r="G17" s="21">
        <v>100</v>
      </c>
      <c r="H17" s="21">
        <v>100</v>
      </c>
      <c r="I17" s="21">
        <v>100</v>
      </c>
      <c r="J17" s="21">
        <v>100</v>
      </c>
      <c r="K17" s="21">
        <v>100</v>
      </c>
      <c r="L17" s="21">
        <v>100</v>
      </c>
    </row>
    <row r="18" spans="1:12" ht="15" customHeight="1">
      <c r="A18" s="12" t="s">
        <v>7</v>
      </c>
      <c r="B18" s="40">
        <v>100</v>
      </c>
      <c r="C18" s="26">
        <v>100</v>
      </c>
      <c r="D18" s="21">
        <v>100</v>
      </c>
      <c r="E18" s="26">
        <v>100</v>
      </c>
      <c r="F18" s="26">
        <v>100</v>
      </c>
      <c r="G18" s="21">
        <v>100</v>
      </c>
      <c r="H18" s="26">
        <v>100</v>
      </c>
      <c r="I18" s="26" t="s">
        <v>104</v>
      </c>
      <c r="J18" s="26" t="s">
        <v>104</v>
      </c>
      <c r="K18" s="26" t="s">
        <v>104</v>
      </c>
      <c r="L18" s="21">
        <v>100</v>
      </c>
    </row>
    <row r="19" spans="1:12" ht="15" customHeight="1">
      <c r="A19" s="2"/>
      <c r="B19" s="40"/>
      <c r="C19" s="26"/>
      <c r="D19" s="21"/>
      <c r="E19" s="26"/>
      <c r="F19" s="26"/>
      <c r="G19" s="21"/>
      <c r="H19" s="26"/>
      <c r="I19" s="54"/>
      <c r="J19" s="54"/>
      <c r="K19" s="54"/>
      <c r="L19" s="21"/>
    </row>
    <row r="20" spans="1:12" ht="15" customHeight="1">
      <c r="A20" s="68" t="s">
        <v>70</v>
      </c>
      <c r="B20" s="79">
        <v>100</v>
      </c>
      <c r="C20" s="67">
        <v>100</v>
      </c>
      <c r="D20" s="67">
        <v>100</v>
      </c>
      <c r="E20" s="67">
        <v>100</v>
      </c>
      <c r="F20" s="67">
        <v>100</v>
      </c>
      <c r="G20" s="67">
        <v>100</v>
      </c>
      <c r="H20" s="67">
        <v>100</v>
      </c>
      <c r="I20" s="67">
        <v>100</v>
      </c>
      <c r="J20" s="67">
        <v>100</v>
      </c>
      <c r="K20" s="67">
        <v>100</v>
      </c>
      <c r="L20" s="67">
        <v>100</v>
      </c>
    </row>
    <row r="21" spans="1:12" ht="15" customHeight="1">
      <c r="A21" s="12" t="s">
        <v>6</v>
      </c>
      <c r="B21" s="26">
        <v>100</v>
      </c>
      <c r="C21" s="26">
        <v>100</v>
      </c>
      <c r="D21" s="26">
        <v>100</v>
      </c>
      <c r="E21" s="26">
        <v>100</v>
      </c>
      <c r="F21" s="26" t="s">
        <v>104</v>
      </c>
      <c r="G21" s="26">
        <v>100</v>
      </c>
      <c r="H21" s="26">
        <v>100</v>
      </c>
      <c r="I21" s="26">
        <v>100</v>
      </c>
      <c r="J21" s="26">
        <v>100</v>
      </c>
      <c r="K21" s="26">
        <v>100</v>
      </c>
      <c r="L21" s="26" t="s">
        <v>104</v>
      </c>
    </row>
    <row r="22" spans="1:12" s="30" customFormat="1" ht="15" customHeight="1">
      <c r="A22" s="12" t="s">
        <v>7</v>
      </c>
      <c r="B22" s="40">
        <v>100</v>
      </c>
      <c r="C22" s="21">
        <v>100</v>
      </c>
      <c r="D22" s="21">
        <v>100</v>
      </c>
      <c r="E22" s="21">
        <v>100</v>
      </c>
      <c r="F22" s="21">
        <v>100</v>
      </c>
      <c r="G22" s="21">
        <v>100</v>
      </c>
      <c r="H22" s="21">
        <v>100</v>
      </c>
      <c r="I22" s="21" t="s">
        <v>104</v>
      </c>
      <c r="J22" s="21" t="s">
        <v>104</v>
      </c>
      <c r="K22" s="21" t="s">
        <v>104</v>
      </c>
      <c r="L22" s="21">
        <v>100</v>
      </c>
    </row>
    <row r="23" spans="1:12" ht="15" customHeight="1">
      <c r="A23" s="2"/>
      <c r="B23" s="40"/>
      <c r="C23" s="26"/>
      <c r="D23" s="21"/>
      <c r="E23" s="26"/>
      <c r="F23" s="26"/>
      <c r="G23" s="21"/>
      <c r="H23" s="26"/>
      <c r="I23" s="26"/>
      <c r="J23" s="26"/>
      <c r="K23" s="26"/>
      <c r="L23" s="21"/>
    </row>
    <row r="24" spans="1:12" ht="15" customHeight="1">
      <c r="A24" s="12">
        <v>2022</v>
      </c>
      <c r="B24" s="40"/>
      <c r="C24" s="26"/>
      <c r="D24" s="21"/>
      <c r="E24" s="26"/>
      <c r="F24" s="26"/>
      <c r="G24" s="21"/>
      <c r="H24" s="26"/>
      <c r="I24" s="54"/>
      <c r="J24" s="54"/>
      <c r="K24" s="54"/>
      <c r="L24" s="21"/>
    </row>
    <row r="25" spans="1:12" ht="15" customHeight="1">
      <c r="A25" s="66" t="s">
        <v>65</v>
      </c>
      <c r="B25" s="79">
        <v>103.22763306908267</v>
      </c>
      <c r="C25" s="67">
        <v>104.63121783876501</v>
      </c>
      <c r="D25" s="67">
        <v>103.98126463700234</v>
      </c>
      <c r="E25" s="67">
        <v>105.81560283687944</v>
      </c>
      <c r="F25" s="67">
        <v>96.621621621621628</v>
      </c>
      <c r="G25" s="67">
        <v>106.41025641025641</v>
      </c>
      <c r="H25" s="67">
        <v>103.32326283987916</v>
      </c>
      <c r="I25" s="67">
        <v>93.023255813953483</v>
      </c>
      <c r="J25" s="67">
        <v>92.307692307692307</v>
      </c>
      <c r="K25" s="67">
        <v>94.117647058823522</v>
      </c>
      <c r="L25" s="67">
        <v>100.71428571428571</v>
      </c>
    </row>
    <row r="26" spans="1:12" ht="15" customHeight="1">
      <c r="A26" s="12" t="s">
        <v>6</v>
      </c>
      <c r="B26" s="44">
        <v>104.32098765432099</v>
      </c>
      <c r="C26" s="44">
        <v>106.8359375</v>
      </c>
      <c r="D26" s="44">
        <v>106.01092896174865</v>
      </c>
      <c r="E26" s="44">
        <v>105.14469453376205</v>
      </c>
      <c r="F26" s="45">
        <v>112.72727272727272</v>
      </c>
      <c r="G26" s="45">
        <v>108.90410958904108</v>
      </c>
      <c r="H26" s="45">
        <v>99.159663865546221</v>
      </c>
      <c r="I26" s="45">
        <v>93.495934959349597</v>
      </c>
      <c r="J26" s="45">
        <v>93.150684931506845</v>
      </c>
      <c r="K26" s="45">
        <v>95.918367346938766</v>
      </c>
      <c r="L26" s="46">
        <v>114.28571428571428</v>
      </c>
    </row>
    <row r="27" spans="1:12" s="30" customFormat="1" ht="15" customHeight="1">
      <c r="A27" s="12" t="s">
        <v>7</v>
      </c>
      <c r="B27" s="44">
        <v>102.30125523012552</v>
      </c>
      <c r="C27" s="44">
        <v>102.90519877675841</v>
      </c>
      <c r="D27" s="44">
        <v>102.45901639344261</v>
      </c>
      <c r="E27" s="44">
        <v>106.07594936708861</v>
      </c>
      <c r="F27" s="45">
        <v>87.096774193548384</v>
      </c>
      <c r="G27" s="45">
        <v>104.21686746987953</v>
      </c>
      <c r="H27" s="45">
        <v>105.66037735849056</v>
      </c>
      <c r="I27" s="54" t="s">
        <v>104</v>
      </c>
      <c r="J27" s="54" t="s">
        <v>104</v>
      </c>
      <c r="K27" s="54" t="s">
        <v>104</v>
      </c>
      <c r="L27" s="46">
        <v>91.666666666666657</v>
      </c>
    </row>
    <row r="28" spans="1:12" ht="15" customHeight="1">
      <c r="A28" s="2"/>
      <c r="B28" s="44"/>
      <c r="C28" s="44"/>
      <c r="D28" s="44"/>
      <c r="E28" s="44"/>
      <c r="F28" s="45"/>
      <c r="G28" s="45"/>
      <c r="H28" s="45"/>
      <c r="I28" s="45"/>
      <c r="J28" s="45"/>
      <c r="K28" s="45"/>
      <c r="L28" s="46"/>
    </row>
    <row r="29" spans="1:12" ht="15" customHeight="1">
      <c r="A29" s="68" t="s">
        <v>1</v>
      </c>
      <c r="B29" s="79">
        <v>102.53164556962024</v>
      </c>
      <c r="C29" s="67">
        <v>104.34272300469483</v>
      </c>
      <c r="D29" s="67">
        <v>103.76068376068378</v>
      </c>
      <c r="E29" s="67">
        <v>104.05679513184585</v>
      </c>
      <c r="F29" s="67">
        <v>101.0752688172043</v>
      </c>
      <c r="G29" s="67">
        <v>105.61797752808988</v>
      </c>
      <c r="H29" s="67">
        <v>100</v>
      </c>
      <c r="I29" s="67">
        <v>90.909090909090907</v>
      </c>
      <c r="J29" s="67">
        <v>91.111111111111114</v>
      </c>
      <c r="K29" s="67">
        <v>90.625</v>
      </c>
      <c r="L29" s="67">
        <v>101.83486238532109</v>
      </c>
    </row>
    <row r="30" spans="1:12" ht="15" customHeight="1">
      <c r="A30" s="12" t="s">
        <v>6</v>
      </c>
      <c r="B30" s="40">
        <v>103.36700336700338</v>
      </c>
      <c r="C30" s="21">
        <v>104.53400503778339</v>
      </c>
      <c r="D30" s="21">
        <v>104.39560439560441</v>
      </c>
      <c r="E30" s="21">
        <v>104.31034482758621</v>
      </c>
      <c r="F30" s="21">
        <v>104.8780487804878</v>
      </c>
      <c r="G30" s="21">
        <v>105.64516129032258</v>
      </c>
      <c r="H30" s="21">
        <v>98.780487804878049</v>
      </c>
      <c r="I30" s="21">
        <v>91.780821917808225</v>
      </c>
      <c r="J30" s="21">
        <v>90.476190476190482</v>
      </c>
      <c r="K30" s="21">
        <v>90.322580645161281</v>
      </c>
      <c r="L30" s="21">
        <v>118.6046511627907</v>
      </c>
    </row>
    <row r="31" spans="1:12" ht="15" customHeight="1">
      <c r="A31" s="12" t="s">
        <v>7</v>
      </c>
      <c r="B31" s="40">
        <v>101.79104477611941</v>
      </c>
      <c r="C31" s="26">
        <v>103.95604395604397</v>
      </c>
      <c r="D31" s="21">
        <v>102.87539936102237</v>
      </c>
      <c r="E31" s="26">
        <v>103.83141762452108</v>
      </c>
      <c r="F31" s="26">
        <v>98.076923076923066</v>
      </c>
      <c r="G31" s="21">
        <v>106.33802816901408</v>
      </c>
      <c r="H31" s="26">
        <v>100.69444444444444</v>
      </c>
      <c r="I31" s="26" t="s">
        <v>104</v>
      </c>
      <c r="J31" s="26" t="s">
        <v>104</v>
      </c>
      <c r="K31" s="26" t="s">
        <v>104</v>
      </c>
      <c r="L31" s="21">
        <v>92.424242424242422</v>
      </c>
    </row>
    <row r="32" spans="1:12" ht="15" customHeight="1">
      <c r="A32" s="2"/>
      <c r="B32" s="40"/>
      <c r="C32" s="26"/>
      <c r="D32" s="21"/>
      <c r="E32" s="26"/>
      <c r="F32" s="26"/>
      <c r="G32" s="21"/>
      <c r="H32" s="26"/>
      <c r="I32" s="54"/>
      <c r="J32" s="54"/>
      <c r="K32" s="54"/>
      <c r="L32" s="21"/>
    </row>
    <row r="33" spans="1:12" ht="15" customHeight="1">
      <c r="A33" s="68" t="s">
        <v>70</v>
      </c>
      <c r="B33" s="79">
        <v>104.9800796812749</v>
      </c>
      <c r="C33" s="67">
        <v>105.73248407643312</v>
      </c>
      <c r="D33" s="67">
        <v>104.85074626865671</v>
      </c>
      <c r="E33" s="67">
        <v>108.92018779342723</v>
      </c>
      <c r="F33" s="67">
        <v>87.5</v>
      </c>
      <c r="G33" s="67">
        <v>111.11111111111111</v>
      </c>
      <c r="H33" s="67">
        <v>109.52380952380953</v>
      </c>
      <c r="I33" s="67">
        <v>98.076923076923066</v>
      </c>
      <c r="J33" s="67">
        <v>93.939393939393938</v>
      </c>
      <c r="K33" s="67">
        <v>100</v>
      </c>
      <c r="L33" s="67">
        <v>93.548387096774192</v>
      </c>
    </row>
    <row r="34" spans="1:12" ht="15" customHeight="1">
      <c r="A34" s="12" t="s">
        <v>6</v>
      </c>
      <c r="B34" s="40">
        <v>106.9767441860465</v>
      </c>
      <c r="C34" s="26">
        <v>114.78260869565217</v>
      </c>
      <c r="D34" s="21">
        <v>111.8279569892473</v>
      </c>
      <c r="E34" s="26">
        <v>107.59493670886076</v>
      </c>
      <c r="F34" s="26" t="s">
        <v>104</v>
      </c>
      <c r="G34" s="21">
        <v>127.27272727272727</v>
      </c>
      <c r="H34" s="26">
        <v>100</v>
      </c>
      <c r="I34" s="54">
        <v>98</v>
      </c>
      <c r="J34" s="54">
        <v>93.75</v>
      </c>
      <c r="K34" s="54">
        <v>105.55555555555556</v>
      </c>
      <c r="L34" s="21" t="s">
        <v>104</v>
      </c>
    </row>
    <row r="35" spans="1:12" ht="15" customHeight="1">
      <c r="A35" s="12" t="s">
        <v>7</v>
      </c>
      <c r="B35" s="40">
        <v>103.13588850174216</v>
      </c>
      <c r="C35" s="26">
        <v>101.01010101010101</v>
      </c>
      <c r="D35" s="21">
        <v>101.14285714285714</v>
      </c>
      <c r="E35" s="26">
        <v>110.44776119402985</v>
      </c>
      <c r="F35" s="26">
        <v>73.170731707317074</v>
      </c>
      <c r="G35" s="21">
        <v>95.652173913043484</v>
      </c>
      <c r="H35" s="26">
        <v>116.1764705882353</v>
      </c>
      <c r="I35" s="54" t="s">
        <v>104</v>
      </c>
      <c r="J35" s="54" t="s">
        <v>104</v>
      </c>
      <c r="K35" s="54" t="s">
        <v>104</v>
      </c>
      <c r="L35" s="21">
        <v>88.888888888888886</v>
      </c>
    </row>
    <row r="36" spans="1:12" ht="15" customHeight="1">
      <c r="A36" s="12"/>
      <c r="B36" s="40"/>
      <c r="C36" s="26"/>
      <c r="D36" s="21"/>
      <c r="E36" s="26"/>
      <c r="F36" s="26"/>
      <c r="G36" s="21"/>
      <c r="H36" s="26"/>
      <c r="I36" s="54"/>
      <c r="J36" s="54"/>
      <c r="K36" s="54"/>
      <c r="L36" s="21"/>
    </row>
    <row r="37" spans="1:12" ht="15" customHeight="1">
      <c r="A37" s="12">
        <v>2023</v>
      </c>
      <c r="B37" s="40"/>
      <c r="C37" s="26"/>
      <c r="D37" s="21"/>
      <c r="E37" s="26"/>
      <c r="F37" s="26"/>
      <c r="G37" s="21"/>
      <c r="H37" s="26"/>
      <c r="I37" s="54"/>
      <c r="J37" s="54"/>
      <c r="K37" s="54"/>
      <c r="L37" s="21"/>
    </row>
    <row r="38" spans="1:12" ht="15" customHeight="1">
      <c r="A38" s="66" t="s">
        <v>65</v>
      </c>
      <c r="B38" s="79">
        <v>103.73725934314835</v>
      </c>
      <c r="C38" s="67">
        <v>105.83190394511148</v>
      </c>
      <c r="D38" s="67">
        <v>105.26932084309134</v>
      </c>
      <c r="E38" s="67">
        <v>106.66666666666667</v>
      </c>
      <c r="F38" s="67">
        <v>99.324324324324323</v>
      </c>
      <c r="G38" s="67">
        <v>107.37179487179486</v>
      </c>
      <c r="H38" s="67">
        <v>100.30211480362539</v>
      </c>
      <c r="I38" s="67">
        <v>90.697674418604649</v>
      </c>
      <c r="J38" s="67">
        <v>91.025641025641022</v>
      </c>
      <c r="K38" s="67">
        <v>90.196078431372555</v>
      </c>
      <c r="L38" s="67">
        <v>105.71428571428572</v>
      </c>
    </row>
    <row r="39" spans="1:12" ht="15" customHeight="1">
      <c r="A39" s="12" t="s">
        <v>6</v>
      </c>
      <c r="B39" s="44">
        <v>106.29629629629629</v>
      </c>
      <c r="C39" s="44">
        <v>110.7421875</v>
      </c>
      <c r="D39" s="44">
        <v>109.8360655737705</v>
      </c>
      <c r="E39" s="44">
        <v>109.0032154340836</v>
      </c>
      <c r="F39" s="45">
        <v>114.54545454545455</v>
      </c>
      <c r="G39" s="45">
        <v>113.013698630137</v>
      </c>
      <c r="H39" s="45">
        <v>99.159663865546221</v>
      </c>
      <c r="I39" s="45">
        <v>90.243902439024396</v>
      </c>
      <c r="J39" s="45">
        <v>90.410958904109577</v>
      </c>
      <c r="K39" s="45">
        <v>93.877551020408163</v>
      </c>
      <c r="L39" s="46">
        <v>116.07142857142858</v>
      </c>
    </row>
    <row r="40" spans="1:12" ht="15" customHeight="1">
      <c r="A40" s="12" t="s">
        <v>7</v>
      </c>
      <c r="B40" s="44">
        <v>101.46443514644352</v>
      </c>
      <c r="C40" s="44">
        <v>101.98776758409787</v>
      </c>
      <c r="D40" s="44">
        <v>101.84426229508196</v>
      </c>
      <c r="E40" s="44">
        <v>104.55696202531645</v>
      </c>
      <c r="F40" s="45">
        <v>90.322580645161281</v>
      </c>
      <c r="G40" s="45">
        <v>102.40963855421687</v>
      </c>
      <c r="H40" s="45">
        <v>100.9433962264151</v>
      </c>
      <c r="I40" s="54" t="s">
        <v>104</v>
      </c>
      <c r="J40" s="54" t="s">
        <v>104</v>
      </c>
      <c r="K40" s="54" t="s">
        <v>104</v>
      </c>
      <c r="L40" s="46">
        <v>98.80952380952381</v>
      </c>
    </row>
    <row r="41" spans="1:12" ht="15" customHeight="1">
      <c r="A41" s="2"/>
      <c r="B41" s="44"/>
      <c r="C41" s="44"/>
      <c r="D41" s="44"/>
      <c r="E41" s="44"/>
      <c r="F41" s="45"/>
      <c r="G41" s="45"/>
      <c r="H41" s="45"/>
      <c r="I41" s="45"/>
      <c r="J41" s="45"/>
      <c r="K41" s="45"/>
      <c r="L41" s="46"/>
    </row>
    <row r="42" spans="1:12" ht="15" customHeight="1">
      <c r="A42" s="68" t="s">
        <v>1</v>
      </c>
      <c r="B42" s="79">
        <v>103.24367088607596</v>
      </c>
      <c r="C42" s="67">
        <v>105.63380281690141</v>
      </c>
      <c r="D42" s="67">
        <v>105.29914529914531</v>
      </c>
      <c r="E42" s="67">
        <v>104.46247464503043</v>
      </c>
      <c r="F42" s="67">
        <v>108.6021505376344</v>
      </c>
      <c r="G42" s="67">
        <v>106.36704119850187</v>
      </c>
      <c r="H42" s="67">
        <v>96.902654867256629</v>
      </c>
      <c r="I42" s="67">
        <v>89.610389610389603</v>
      </c>
      <c r="J42" s="67">
        <v>91.111111111111114</v>
      </c>
      <c r="K42" s="67">
        <v>84.375</v>
      </c>
      <c r="L42" s="67">
        <v>107.33944954128441</v>
      </c>
    </row>
    <row r="43" spans="1:12" ht="15" customHeight="1">
      <c r="A43" s="12" t="s">
        <v>6</v>
      </c>
      <c r="B43" s="40">
        <v>105.21885521885521</v>
      </c>
      <c r="C43" s="21">
        <v>107.80856423173803</v>
      </c>
      <c r="D43" s="21">
        <v>106.5934065934066</v>
      </c>
      <c r="E43" s="21">
        <v>105.60344827586208</v>
      </c>
      <c r="F43" s="21">
        <v>112.19512195121952</v>
      </c>
      <c r="G43" s="21">
        <v>110.48387096774192</v>
      </c>
      <c r="H43" s="21">
        <v>96.341463414634148</v>
      </c>
      <c r="I43" s="21">
        <v>89.041095890410958</v>
      </c>
      <c r="J43" s="21">
        <v>88.095238095238088</v>
      </c>
      <c r="K43" s="21">
        <v>87.096774193548384</v>
      </c>
      <c r="L43" s="21">
        <v>123.25581395348837</v>
      </c>
    </row>
    <row r="44" spans="1:12" ht="15" customHeight="1">
      <c r="A44" s="12" t="s">
        <v>7</v>
      </c>
      <c r="B44" s="40">
        <v>101.49253731343283</v>
      </c>
      <c r="C44" s="26">
        <v>103.73626373626375</v>
      </c>
      <c r="D44" s="21">
        <v>103.83386581469649</v>
      </c>
      <c r="E44" s="26">
        <v>103.44827586206897</v>
      </c>
      <c r="F44" s="26">
        <v>105.76923076923077</v>
      </c>
      <c r="G44" s="21">
        <v>102.8169014084507</v>
      </c>
      <c r="H44" s="26">
        <v>97.222222222222214</v>
      </c>
      <c r="I44" s="26" t="s">
        <v>104</v>
      </c>
      <c r="J44" s="26" t="s">
        <v>104</v>
      </c>
      <c r="K44" s="26" t="s">
        <v>104</v>
      </c>
      <c r="L44" s="21">
        <v>96.969696969696969</v>
      </c>
    </row>
    <row r="45" spans="1:12" ht="15" customHeight="1">
      <c r="A45" s="2"/>
      <c r="B45" s="40"/>
      <c r="C45" s="26"/>
      <c r="D45" s="21"/>
      <c r="E45" s="26"/>
      <c r="F45" s="26"/>
      <c r="G45" s="21"/>
      <c r="H45" s="26"/>
      <c r="I45" s="54"/>
      <c r="J45" s="54"/>
      <c r="K45" s="54"/>
      <c r="L45" s="21"/>
    </row>
    <row r="46" spans="1:12" ht="15" customHeight="1">
      <c r="A46" s="68" t="s">
        <v>70</v>
      </c>
      <c r="B46" s="79">
        <v>104.9800796812749</v>
      </c>
      <c r="C46" s="67">
        <v>106.36942675159236</v>
      </c>
      <c r="D46" s="67">
        <v>105.59701492537314</v>
      </c>
      <c r="E46" s="67">
        <v>111.26760563380283</v>
      </c>
      <c r="F46" s="67">
        <v>82.142857142857139</v>
      </c>
      <c r="G46" s="67">
        <v>113.33333333333333</v>
      </c>
      <c r="H46" s="67">
        <v>107.61904761904762</v>
      </c>
      <c r="I46" s="67">
        <v>94.230769230769226</v>
      </c>
      <c r="J46" s="67">
        <v>90.909090909090907</v>
      </c>
      <c r="K46" s="67">
        <v>100</v>
      </c>
      <c r="L46" s="67">
        <v>100</v>
      </c>
    </row>
    <row r="47" spans="1:12" ht="15" customHeight="1">
      <c r="A47" s="12" t="s">
        <v>6</v>
      </c>
      <c r="B47" s="40">
        <v>109.76744186046513</v>
      </c>
      <c r="C47" s="26">
        <v>120.8695652173913</v>
      </c>
      <c r="D47" s="21">
        <v>119.35483870967742</v>
      </c>
      <c r="E47" s="26">
        <v>118.98734177215189</v>
      </c>
      <c r="F47" s="26" t="s">
        <v>104</v>
      </c>
      <c r="G47" s="21">
        <v>127.27272727272727</v>
      </c>
      <c r="H47" s="26">
        <v>105.40540540540539</v>
      </c>
      <c r="I47" s="54">
        <v>94</v>
      </c>
      <c r="J47" s="54">
        <v>87.5</v>
      </c>
      <c r="K47" s="54">
        <v>100</v>
      </c>
      <c r="L47" s="21" t="s">
        <v>104</v>
      </c>
    </row>
    <row r="48" spans="1:12" ht="15" customHeight="1">
      <c r="A48" s="12" t="s">
        <v>7</v>
      </c>
      <c r="B48" s="40">
        <v>101.39372822299653</v>
      </c>
      <c r="C48" s="26">
        <v>98.484848484848484</v>
      </c>
      <c r="D48" s="21">
        <v>98.285714285714292</v>
      </c>
      <c r="E48" s="26">
        <v>106.71641791044777</v>
      </c>
      <c r="F48" s="26">
        <v>70.731707317073173</v>
      </c>
      <c r="G48" s="21">
        <v>104.34782608695652</v>
      </c>
      <c r="H48" s="26">
        <v>108.8235294117647</v>
      </c>
      <c r="I48" s="54" t="s">
        <v>104</v>
      </c>
      <c r="J48" s="54" t="s">
        <v>104</v>
      </c>
      <c r="K48" s="54" t="s">
        <v>104</v>
      </c>
      <c r="L48" s="21">
        <v>105.55555555555556</v>
      </c>
    </row>
    <row r="49" spans="1:12" ht="15" customHeight="1">
      <c r="A49" s="12"/>
      <c r="B49" s="40"/>
      <c r="C49" s="26"/>
      <c r="D49" s="21"/>
      <c r="E49" s="26"/>
      <c r="F49" s="26"/>
      <c r="G49" s="21"/>
      <c r="H49" s="26"/>
      <c r="I49" s="54"/>
      <c r="J49" s="54"/>
      <c r="K49" s="54"/>
      <c r="L49" s="21"/>
    </row>
    <row r="50" spans="1:12" ht="15" customHeight="1">
      <c r="A50" s="12">
        <v>2024</v>
      </c>
      <c r="B50" s="40"/>
      <c r="C50" s="26"/>
      <c r="D50" s="21"/>
      <c r="E50" s="26"/>
      <c r="F50" s="26"/>
      <c r="G50" s="21"/>
      <c r="H50" s="26"/>
      <c r="I50" s="54"/>
      <c r="J50" s="54"/>
      <c r="K50" s="54"/>
      <c r="L50" s="21"/>
    </row>
    <row r="51" spans="1:12" ht="15" customHeight="1">
      <c r="A51" s="66" t="s">
        <v>65</v>
      </c>
      <c r="B51" s="79">
        <v>106.6251415628539</v>
      </c>
      <c r="C51" s="67">
        <v>109.69125214408233</v>
      </c>
      <c r="D51" s="67">
        <v>110.18735362997658</v>
      </c>
      <c r="E51" s="67">
        <v>113.04964539007092</v>
      </c>
      <c r="F51" s="67">
        <v>97.297297297297305</v>
      </c>
      <c r="G51" s="67">
        <v>108.01282051282051</v>
      </c>
      <c r="H51" s="67">
        <v>104.22960725075529</v>
      </c>
      <c r="I51" s="67">
        <v>90.697674418604649</v>
      </c>
      <c r="J51" s="67">
        <v>85.897435897435898</v>
      </c>
      <c r="K51" s="67">
        <v>98.039215686274503</v>
      </c>
      <c r="L51" s="67">
        <v>101.42857142857142</v>
      </c>
    </row>
    <row r="52" spans="1:12" ht="15" customHeight="1">
      <c r="A52" s="12" t="s">
        <v>6</v>
      </c>
      <c r="B52" s="44">
        <v>108.76543209876543</v>
      </c>
      <c r="C52" s="44">
        <v>115.4296875</v>
      </c>
      <c r="D52" s="44">
        <v>115.02732240437159</v>
      </c>
      <c r="E52" s="44">
        <v>114.79099678456592</v>
      </c>
      <c r="F52" s="45">
        <v>118.18181818181819</v>
      </c>
      <c r="G52" s="45">
        <v>116.43835616438356</v>
      </c>
      <c r="H52" s="45">
        <v>99.159663865546221</v>
      </c>
      <c r="I52" s="45">
        <v>91.056910569105682</v>
      </c>
      <c r="J52" s="45">
        <v>86.301369863013704</v>
      </c>
      <c r="K52" s="45">
        <v>100</v>
      </c>
      <c r="L52" s="46">
        <v>107.14285714285714</v>
      </c>
    </row>
    <row r="53" spans="1:12" ht="15" customHeight="1">
      <c r="A53" s="12" t="s">
        <v>7</v>
      </c>
      <c r="B53" s="44">
        <v>104.70711297071129</v>
      </c>
      <c r="C53" s="44">
        <v>105.19877675840978</v>
      </c>
      <c r="D53" s="44">
        <v>106.55737704918033</v>
      </c>
      <c r="E53" s="44">
        <v>111.64556962025316</v>
      </c>
      <c r="F53" s="45">
        <v>84.946236559139791</v>
      </c>
      <c r="G53" s="45">
        <v>101.20481927710843</v>
      </c>
      <c r="H53" s="45">
        <v>107.0754716981132</v>
      </c>
      <c r="I53" s="54" t="s">
        <v>104</v>
      </c>
      <c r="J53" s="54" t="s">
        <v>104</v>
      </c>
      <c r="K53" s="54" t="s">
        <v>104</v>
      </c>
      <c r="L53" s="46">
        <v>97.61904761904762</v>
      </c>
    </row>
    <row r="54" spans="1:12" ht="15" customHeight="1">
      <c r="A54" s="2"/>
      <c r="B54" s="44"/>
      <c r="C54" s="44"/>
      <c r="D54" s="44"/>
      <c r="E54" s="44"/>
      <c r="F54" s="45"/>
      <c r="G54" s="45"/>
      <c r="H54" s="45"/>
      <c r="I54" s="45"/>
      <c r="J54" s="45"/>
      <c r="K54" s="45"/>
      <c r="L54" s="46"/>
    </row>
    <row r="55" spans="1:12" ht="15" customHeight="1">
      <c r="A55" s="68" t="s">
        <v>1</v>
      </c>
      <c r="B55" s="79">
        <v>106.48734177215189</v>
      </c>
      <c r="C55" s="67">
        <v>110.68075117370893</v>
      </c>
      <c r="D55" s="67">
        <v>112.64957264957265</v>
      </c>
      <c r="E55" s="67">
        <v>113.79310344827587</v>
      </c>
      <c r="F55" s="67">
        <v>105.3763440860215</v>
      </c>
      <c r="G55" s="67">
        <v>106.36704119850187</v>
      </c>
      <c r="H55" s="67">
        <v>99.557522123893804</v>
      </c>
      <c r="I55" s="67">
        <v>87.012987012987011</v>
      </c>
      <c r="J55" s="67">
        <v>84.444444444444443</v>
      </c>
      <c r="K55" s="67">
        <v>90.625</v>
      </c>
      <c r="L55" s="67">
        <v>102.75229357798166</v>
      </c>
    </row>
    <row r="56" spans="1:12" ht="15" customHeight="1">
      <c r="A56" s="12" t="s">
        <v>6</v>
      </c>
      <c r="B56" s="40">
        <v>108.41750841750842</v>
      </c>
      <c r="C56" s="21">
        <v>114.10579345088161</v>
      </c>
      <c r="D56" s="21">
        <v>114.65201465201464</v>
      </c>
      <c r="E56" s="21">
        <v>115.08620689655173</v>
      </c>
      <c r="F56" s="21">
        <v>112.19512195121952</v>
      </c>
      <c r="G56" s="21">
        <v>112.09677419354837</v>
      </c>
      <c r="H56" s="21">
        <v>97.560975609756099</v>
      </c>
      <c r="I56" s="21">
        <v>87.671232876712324</v>
      </c>
      <c r="J56" s="21">
        <v>83.333333333333343</v>
      </c>
      <c r="K56" s="21">
        <v>90.322580645161281</v>
      </c>
      <c r="L56" s="21">
        <v>111.62790697674419</v>
      </c>
    </row>
    <row r="57" spans="1:12" ht="15" customHeight="1">
      <c r="A57" s="12" t="s">
        <v>7</v>
      </c>
      <c r="B57" s="40">
        <v>104.77611940298507</v>
      </c>
      <c r="C57" s="26">
        <v>107.69230769230769</v>
      </c>
      <c r="D57" s="21">
        <v>110.54313099041534</v>
      </c>
      <c r="E57" s="26">
        <v>112.64367816091954</v>
      </c>
      <c r="F57" s="26">
        <v>100</v>
      </c>
      <c r="G57" s="21">
        <v>102.11267605633803</v>
      </c>
      <c r="H57" s="26">
        <v>100.69444444444444</v>
      </c>
      <c r="I57" s="26" t="s">
        <v>104</v>
      </c>
      <c r="J57" s="26" t="s">
        <v>104</v>
      </c>
      <c r="K57" s="26" t="s">
        <v>104</v>
      </c>
      <c r="L57" s="21">
        <v>96.969696969696969</v>
      </c>
    </row>
    <row r="58" spans="1:12" ht="15" customHeight="1">
      <c r="A58" s="2"/>
      <c r="B58" s="40"/>
      <c r="C58" s="26"/>
      <c r="D58" s="21"/>
      <c r="E58" s="26"/>
      <c r="F58" s="26"/>
      <c r="G58" s="21"/>
      <c r="H58" s="26"/>
      <c r="I58" s="54"/>
      <c r="J58" s="54"/>
      <c r="K58" s="54"/>
      <c r="L58" s="21"/>
    </row>
    <row r="59" spans="1:12" ht="15" customHeight="1">
      <c r="A59" s="68" t="s">
        <v>70</v>
      </c>
      <c r="B59" s="79">
        <v>106.77290836653385</v>
      </c>
      <c r="C59" s="67">
        <v>107.00636942675159</v>
      </c>
      <c r="D59" s="67">
        <v>105.22388059701493</v>
      </c>
      <c r="E59" s="67">
        <v>111.26760563380283</v>
      </c>
      <c r="F59" s="67">
        <v>82.142857142857139</v>
      </c>
      <c r="G59" s="67">
        <v>120</v>
      </c>
      <c r="H59" s="67">
        <v>114.28571428571428</v>
      </c>
      <c r="I59" s="67">
        <v>96.15384615384616</v>
      </c>
      <c r="J59" s="67">
        <v>87.878787878787875</v>
      </c>
      <c r="K59" s="67">
        <v>110.5263157894737</v>
      </c>
      <c r="L59" s="67">
        <v>96.774193548387103</v>
      </c>
    </row>
    <row r="60" spans="1:12" ht="15" customHeight="1">
      <c r="A60" s="12" t="s">
        <v>6</v>
      </c>
      <c r="B60" s="40">
        <v>110.23255813953487</v>
      </c>
      <c r="C60" s="26">
        <v>120.8695652173913</v>
      </c>
      <c r="D60" s="21">
        <v>116.12903225806453</v>
      </c>
      <c r="E60" s="26">
        <v>113.9240506329114</v>
      </c>
      <c r="F60" s="26" t="s">
        <v>104</v>
      </c>
      <c r="G60" s="21">
        <v>140.90909090909091</v>
      </c>
      <c r="H60" s="26">
        <v>102.70270270270269</v>
      </c>
      <c r="I60" s="54">
        <v>98</v>
      </c>
      <c r="J60" s="54">
        <v>87.5</v>
      </c>
      <c r="K60" s="54">
        <v>116.66666666666667</v>
      </c>
      <c r="L60" s="21" t="s">
        <v>104</v>
      </c>
    </row>
    <row r="61" spans="1:12" ht="15" customHeight="1">
      <c r="A61" s="12" t="s">
        <v>7</v>
      </c>
      <c r="B61" s="40">
        <v>104.52961672473869</v>
      </c>
      <c r="C61" s="26">
        <v>99.494949494949495</v>
      </c>
      <c r="D61" s="21">
        <v>99.428571428571431</v>
      </c>
      <c r="E61" s="26">
        <v>109.70149253731343</v>
      </c>
      <c r="F61" s="26">
        <v>65.853658536585371</v>
      </c>
      <c r="G61" s="21">
        <v>100</v>
      </c>
      <c r="H61" s="26">
        <v>120.58823529411764</v>
      </c>
      <c r="I61" s="54" t="s">
        <v>104</v>
      </c>
      <c r="J61" s="54" t="s">
        <v>104</v>
      </c>
      <c r="K61" s="54" t="s">
        <v>104</v>
      </c>
      <c r="L61" s="21">
        <v>105.55555555555556</v>
      </c>
    </row>
    <row r="62" spans="1:12" ht="15" customHeight="1">
      <c r="A62" s="17"/>
      <c r="B62" s="40"/>
      <c r="C62" s="26"/>
      <c r="D62" s="21"/>
      <c r="E62" s="26"/>
      <c r="F62" s="26"/>
      <c r="G62" s="21"/>
      <c r="H62" s="26"/>
      <c r="I62" s="54"/>
      <c r="J62" s="54"/>
      <c r="K62" s="54"/>
      <c r="L62" s="21"/>
    </row>
    <row r="63" spans="1:12" ht="15" customHeight="1">
      <c r="A63" s="12" t="s">
        <v>72</v>
      </c>
      <c r="B63" s="40"/>
      <c r="C63" s="26"/>
      <c r="D63" s="21"/>
      <c r="E63" s="26"/>
      <c r="F63" s="26"/>
      <c r="G63" s="21"/>
      <c r="H63" s="26"/>
      <c r="I63" s="54"/>
      <c r="J63" s="54"/>
      <c r="K63" s="54"/>
      <c r="L63" s="21"/>
    </row>
    <row r="64" spans="1:12" ht="15" customHeight="1">
      <c r="A64" s="66" t="s">
        <v>65</v>
      </c>
      <c r="B64" s="79">
        <f>((B51/B12)-1)*100</f>
        <v>6.6251415628538979</v>
      </c>
      <c r="C64" s="79">
        <f t="shared" ref="C64:L64" si="0">((C51/C12)-1)*100</f>
        <v>9.6912521440823305</v>
      </c>
      <c r="D64" s="79">
        <f t="shared" si="0"/>
        <v>10.187353629976581</v>
      </c>
      <c r="E64" s="79">
        <f t="shared" si="0"/>
        <v>13.049645390070918</v>
      </c>
      <c r="F64" s="79">
        <f t="shared" si="0"/>
        <v>-2.7027027027026973</v>
      </c>
      <c r="G64" s="79">
        <f t="shared" si="0"/>
        <v>8.0128205128205074</v>
      </c>
      <c r="H64" s="79">
        <f t="shared" si="0"/>
        <v>4.2296072507552962</v>
      </c>
      <c r="I64" s="79">
        <f t="shared" si="0"/>
        <v>-9.3023255813953547</v>
      </c>
      <c r="J64" s="79">
        <f t="shared" si="0"/>
        <v>-14.102564102564097</v>
      </c>
      <c r="K64" s="79">
        <f t="shared" si="0"/>
        <v>-1.9607843137254943</v>
      </c>
      <c r="L64" s="79">
        <f t="shared" si="0"/>
        <v>1.4285714285714235</v>
      </c>
    </row>
    <row r="65" spans="1:12" ht="15" customHeight="1">
      <c r="A65" s="12" t="s">
        <v>6</v>
      </c>
      <c r="B65" s="40">
        <f t="shared" ref="B65:L65" si="1">((B52/B13)-1)*100</f>
        <v>8.7654320987654355</v>
      </c>
      <c r="C65" s="40">
        <f t="shared" si="1"/>
        <v>15.4296875</v>
      </c>
      <c r="D65" s="40">
        <f t="shared" si="1"/>
        <v>15.02732240437159</v>
      </c>
      <c r="E65" s="40">
        <f t="shared" si="1"/>
        <v>14.790996784565923</v>
      </c>
      <c r="F65" s="40">
        <f t="shared" si="1"/>
        <v>18.181818181818187</v>
      </c>
      <c r="G65" s="40">
        <f t="shared" si="1"/>
        <v>16.43835616438356</v>
      </c>
      <c r="H65" s="40">
        <f t="shared" si="1"/>
        <v>-0.84033613445377853</v>
      </c>
      <c r="I65" s="40">
        <f t="shared" si="1"/>
        <v>-8.9430894308943127</v>
      </c>
      <c r="J65" s="40">
        <f t="shared" si="1"/>
        <v>-13.698630136986301</v>
      </c>
      <c r="K65" s="40">
        <f t="shared" si="1"/>
        <v>0</v>
      </c>
      <c r="L65" s="40">
        <f t="shared" si="1"/>
        <v>7.1428571428571397</v>
      </c>
    </row>
    <row r="66" spans="1:12" ht="15" customHeight="1">
      <c r="A66" s="12" t="s">
        <v>7</v>
      </c>
      <c r="B66" s="40">
        <f t="shared" ref="B66:L66" si="2">((B53/B14)-1)*100</f>
        <v>4.7071129707112913</v>
      </c>
      <c r="C66" s="40">
        <f t="shared" si="2"/>
        <v>5.1987767584097844</v>
      </c>
      <c r="D66" s="40">
        <f t="shared" si="2"/>
        <v>6.5573770491803351</v>
      </c>
      <c r="E66" s="40">
        <f t="shared" si="2"/>
        <v>11.645569620253159</v>
      </c>
      <c r="F66" s="40">
        <f t="shared" si="2"/>
        <v>-15.053763440860212</v>
      </c>
      <c r="G66" s="40">
        <f t="shared" si="2"/>
        <v>1.2048192771084265</v>
      </c>
      <c r="H66" s="40">
        <f t="shared" si="2"/>
        <v>7.0754716981132004</v>
      </c>
      <c r="I66" s="40" t="s">
        <v>123</v>
      </c>
      <c r="J66" s="40" t="s">
        <v>123</v>
      </c>
      <c r="K66" s="40" t="s">
        <v>123</v>
      </c>
      <c r="L66" s="40">
        <f t="shared" si="2"/>
        <v>-2.3809523809523836</v>
      </c>
    </row>
    <row r="67" spans="1:12" ht="15" customHeight="1">
      <c r="A67" s="12"/>
      <c r="B67" s="40"/>
      <c r="C67" s="26"/>
      <c r="D67" s="21"/>
      <c r="E67" s="26"/>
      <c r="F67" s="26"/>
      <c r="G67" s="21"/>
      <c r="H67" s="26"/>
      <c r="I67" s="54"/>
      <c r="J67" s="54"/>
      <c r="K67" s="54"/>
      <c r="L67" s="21"/>
    </row>
    <row r="68" spans="1:12" ht="15" customHeight="1">
      <c r="A68" s="68" t="s">
        <v>1</v>
      </c>
      <c r="B68" s="79">
        <f>((B55/B16)-1)*100</f>
        <v>6.4873417721518889</v>
      </c>
      <c r="C68" s="79">
        <f t="shared" ref="C68:L68" si="3">((C55/C16)-1)*100</f>
        <v>10.680751173708924</v>
      </c>
      <c r="D68" s="79">
        <f t="shared" si="3"/>
        <v>12.649572649572649</v>
      </c>
      <c r="E68" s="79">
        <f t="shared" si="3"/>
        <v>13.793103448275868</v>
      </c>
      <c r="F68" s="79">
        <f t="shared" si="3"/>
        <v>5.3763440860215006</v>
      </c>
      <c r="G68" s="79">
        <f t="shared" si="3"/>
        <v>6.367041198501866</v>
      </c>
      <c r="H68" s="79">
        <f t="shared" si="3"/>
        <v>-0.44247787610619538</v>
      </c>
      <c r="I68" s="79">
        <f t="shared" si="3"/>
        <v>-12.987012987012992</v>
      </c>
      <c r="J68" s="79">
        <f t="shared" si="3"/>
        <v>-15.555555555555555</v>
      </c>
      <c r="K68" s="79">
        <f t="shared" si="3"/>
        <v>-9.375</v>
      </c>
      <c r="L68" s="79">
        <f t="shared" si="3"/>
        <v>2.7522935779816571</v>
      </c>
    </row>
    <row r="69" spans="1:12" ht="15" customHeight="1">
      <c r="A69" s="12" t="s">
        <v>6</v>
      </c>
      <c r="B69" s="40">
        <f t="shared" ref="B69:L69" si="4">((B56/B17)-1)*100</f>
        <v>8.4175084175084116</v>
      </c>
      <c r="C69" s="40">
        <f t="shared" si="4"/>
        <v>14.10579345088161</v>
      </c>
      <c r="D69" s="40">
        <f t="shared" si="4"/>
        <v>14.652014652014644</v>
      </c>
      <c r="E69" s="40">
        <f t="shared" si="4"/>
        <v>15.086206896551735</v>
      </c>
      <c r="F69" s="40">
        <f t="shared" si="4"/>
        <v>12.195121951219523</v>
      </c>
      <c r="G69" s="40">
        <f t="shared" si="4"/>
        <v>12.096774193548377</v>
      </c>
      <c r="H69" s="40">
        <f t="shared" si="4"/>
        <v>-2.4390243902439046</v>
      </c>
      <c r="I69" s="40">
        <f t="shared" si="4"/>
        <v>-12.328767123287676</v>
      </c>
      <c r="J69" s="40">
        <f t="shared" si="4"/>
        <v>-16.66666666666665</v>
      </c>
      <c r="K69" s="40">
        <f t="shared" si="4"/>
        <v>-9.6774193548387224</v>
      </c>
      <c r="L69" s="40">
        <f t="shared" si="4"/>
        <v>11.627906976744185</v>
      </c>
    </row>
    <row r="70" spans="1:12" ht="15" customHeight="1">
      <c r="A70" s="12" t="s">
        <v>7</v>
      </c>
      <c r="B70" s="40">
        <f t="shared" ref="B70:L70" si="5">((B57/B18)-1)*100</f>
        <v>4.7761194029850795</v>
      </c>
      <c r="C70" s="40">
        <f t="shared" si="5"/>
        <v>7.6923076923076872</v>
      </c>
      <c r="D70" s="40">
        <f t="shared" si="5"/>
        <v>10.543130990415328</v>
      </c>
      <c r="E70" s="40">
        <f t="shared" si="5"/>
        <v>12.643678160919535</v>
      </c>
      <c r="F70" s="40">
        <f t="shared" si="5"/>
        <v>0</v>
      </c>
      <c r="G70" s="40">
        <f t="shared" si="5"/>
        <v>2.1126760563380254</v>
      </c>
      <c r="H70" s="40">
        <f t="shared" si="5"/>
        <v>0.69444444444444198</v>
      </c>
      <c r="I70" s="40" t="s">
        <v>123</v>
      </c>
      <c r="J70" s="40" t="s">
        <v>123</v>
      </c>
      <c r="K70" s="40" t="s">
        <v>123</v>
      </c>
      <c r="L70" s="40">
        <f t="shared" si="5"/>
        <v>-3.0303030303030276</v>
      </c>
    </row>
    <row r="71" spans="1:12" s="1" customFormat="1" ht="15" customHeight="1">
      <c r="A71" s="12"/>
      <c r="B71" s="18"/>
      <c r="C71" s="18"/>
      <c r="D71" s="18"/>
      <c r="E71" s="18"/>
    </row>
    <row r="72" spans="1:12" s="1" customFormat="1" ht="15" customHeight="1">
      <c r="A72" s="68" t="s">
        <v>70</v>
      </c>
      <c r="B72" s="79">
        <f>((B59/B20)-1)*100</f>
        <v>6.7729083665338585</v>
      </c>
      <c r="C72" s="79">
        <f t="shared" ref="C72:L72" si="6">((C59/C20)-1)*100</f>
        <v>7.0063694267515908</v>
      </c>
      <c r="D72" s="79">
        <f t="shared" si="6"/>
        <v>5.2238805970149294</v>
      </c>
      <c r="E72" s="79">
        <f t="shared" si="6"/>
        <v>11.267605633802823</v>
      </c>
      <c r="F72" s="79">
        <f t="shared" si="6"/>
        <v>-17.857142857142861</v>
      </c>
      <c r="G72" s="79">
        <f t="shared" si="6"/>
        <v>19.999999999999996</v>
      </c>
      <c r="H72" s="79">
        <f t="shared" si="6"/>
        <v>14.285714285714279</v>
      </c>
      <c r="I72" s="79">
        <f t="shared" si="6"/>
        <v>-3.8461538461538436</v>
      </c>
      <c r="J72" s="79">
        <f t="shared" si="6"/>
        <v>-12.121212121212121</v>
      </c>
      <c r="K72" s="79">
        <f t="shared" si="6"/>
        <v>10.526315789473696</v>
      </c>
      <c r="L72" s="79">
        <f t="shared" si="6"/>
        <v>-3.2258064516129004</v>
      </c>
    </row>
    <row r="73" spans="1:12" s="1" customFormat="1" ht="15" customHeight="1">
      <c r="A73" s="12" t="s">
        <v>6</v>
      </c>
      <c r="B73" s="40">
        <f t="shared" ref="B73:K73" si="7">((B60/B21)-1)*100</f>
        <v>10.232558139534875</v>
      </c>
      <c r="C73" s="40">
        <f t="shared" si="7"/>
        <v>20.869565217391294</v>
      </c>
      <c r="D73" s="40">
        <f t="shared" si="7"/>
        <v>16.129032258064523</v>
      </c>
      <c r="E73" s="40">
        <f t="shared" si="7"/>
        <v>13.924050632911399</v>
      </c>
      <c r="F73" s="40" t="s">
        <v>123</v>
      </c>
      <c r="G73" s="40">
        <f t="shared" si="7"/>
        <v>40.909090909090921</v>
      </c>
      <c r="H73" s="40">
        <f t="shared" si="7"/>
        <v>2.7027027027026973</v>
      </c>
      <c r="I73" s="40">
        <f t="shared" si="7"/>
        <v>-2.0000000000000018</v>
      </c>
      <c r="J73" s="40">
        <f t="shared" si="7"/>
        <v>-12.5</v>
      </c>
      <c r="K73" s="40">
        <f t="shared" si="7"/>
        <v>16.666666666666675</v>
      </c>
      <c r="L73" s="40" t="s">
        <v>123</v>
      </c>
    </row>
    <row r="74" spans="1:12" s="1" customFormat="1" ht="15" customHeight="1">
      <c r="A74" s="12" t="s">
        <v>7</v>
      </c>
      <c r="B74" s="40">
        <f t="shared" ref="B74:L74" si="8">((B61/B22)-1)*100</f>
        <v>4.5296167247386832</v>
      </c>
      <c r="C74" s="40">
        <f t="shared" si="8"/>
        <v>-0.5050505050505083</v>
      </c>
      <c r="D74" s="40">
        <f t="shared" si="8"/>
        <v>-0.57142857142856718</v>
      </c>
      <c r="E74" s="40">
        <f t="shared" si="8"/>
        <v>9.7014925373134275</v>
      </c>
      <c r="F74" s="40">
        <f t="shared" si="8"/>
        <v>-34.146341463414629</v>
      </c>
      <c r="G74" s="40">
        <f t="shared" si="8"/>
        <v>0</v>
      </c>
      <c r="H74" s="40">
        <f t="shared" si="8"/>
        <v>20.588235294117641</v>
      </c>
      <c r="I74" s="40" t="s">
        <v>123</v>
      </c>
      <c r="J74" s="40" t="s">
        <v>123</v>
      </c>
      <c r="K74" s="40" t="s">
        <v>123</v>
      </c>
      <c r="L74" s="40">
        <f t="shared" si="8"/>
        <v>5.555555555555558</v>
      </c>
    </row>
    <row r="75" spans="1:12" ht="6" customHeight="1">
      <c r="A75" s="12"/>
      <c r="B75" s="40"/>
      <c r="C75" s="31"/>
      <c r="D75" s="31"/>
      <c r="E75" s="22"/>
      <c r="F75" s="22"/>
      <c r="G75" s="21"/>
      <c r="H75" s="22"/>
      <c r="I75" s="22"/>
      <c r="J75" s="22"/>
      <c r="K75" s="22"/>
      <c r="L75" s="31"/>
    </row>
    <row r="76" spans="1:12">
      <c r="A76" s="19" t="s">
        <v>8</v>
      </c>
      <c r="B76" s="11"/>
      <c r="C76" s="11"/>
      <c r="D76" s="11"/>
      <c r="E76" s="11"/>
      <c r="F76" s="27"/>
      <c r="G76" s="27"/>
      <c r="H76" s="27"/>
      <c r="I76" s="27"/>
      <c r="J76" s="27"/>
      <c r="K76" s="27"/>
      <c r="L76" s="11"/>
    </row>
    <row r="77" spans="1:12">
      <c r="A77" s="5" t="s">
        <v>97</v>
      </c>
      <c r="B77" s="5"/>
      <c r="C77" s="5"/>
      <c r="D77" s="5"/>
      <c r="E77" s="5"/>
      <c r="F77" s="28"/>
      <c r="G77" s="28"/>
      <c r="H77" s="28"/>
      <c r="I77" s="28"/>
      <c r="J77" s="28"/>
      <c r="K77" s="28"/>
      <c r="L77" s="5"/>
    </row>
    <row r="78" spans="1:12">
      <c r="A78" s="5" t="s">
        <v>98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>
      <c r="A79" s="5" t="s">
        <v>48</v>
      </c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2">
      <c r="A80" s="4" t="s">
        <v>99</v>
      </c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">
      <c r="A81" s="5" t="s">
        <v>100</v>
      </c>
    </row>
  </sheetData>
  <mergeCells count="10">
    <mergeCell ref="A6:A9"/>
    <mergeCell ref="B7:B9"/>
    <mergeCell ref="C8:C9"/>
    <mergeCell ref="G8:G9"/>
    <mergeCell ref="H7:H9"/>
    <mergeCell ref="B6:L6"/>
    <mergeCell ref="I7:K8"/>
    <mergeCell ref="L7:L9"/>
    <mergeCell ref="C7:G7"/>
    <mergeCell ref="D8:F8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7"/>
  <sheetViews>
    <sheetView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9.08984375" defaultRowHeight="12.5"/>
  <cols>
    <col min="1" max="1" width="33.6328125" style="4" customWidth="1"/>
    <col min="2" max="2" width="11.6328125" style="4" customWidth="1"/>
    <col min="3" max="3" width="14" style="4" customWidth="1"/>
    <col min="4" max="4" width="11.6328125" style="4" customWidth="1"/>
    <col min="5" max="5" width="15" style="4" customWidth="1"/>
    <col min="6" max="6" width="11.6328125" style="4" customWidth="1"/>
    <col min="7" max="16384" width="9.08984375" style="4"/>
  </cols>
  <sheetData>
    <row r="1" spans="1:6" ht="15" customHeight="1">
      <c r="A1" s="5" t="s">
        <v>23</v>
      </c>
      <c r="B1" s="5"/>
      <c r="C1" s="5"/>
      <c r="D1" s="5"/>
      <c r="E1" s="5"/>
      <c r="F1" s="5"/>
    </row>
    <row r="2" spans="1:6" ht="15" customHeight="1">
      <c r="A2" s="5" t="s">
        <v>51</v>
      </c>
      <c r="B2" s="5"/>
      <c r="C2" s="5"/>
      <c r="D2" s="5"/>
      <c r="E2" s="5"/>
      <c r="F2" s="5"/>
    </row>
    <row r="3" spans="1:6" ht="15" customHeight="1">
      <c r="A3" s="5" t="s">
        <v>65</v>
      </c>
      <c r="B3" s="5"/>
      <c r="C3" s="5"/>
      <c r="D3" s="5"/>
      <c r="E3" s="5"/>
      <c r="F3" s="5"/>
    </row>
    <row r="4" spans="1:6" ht="15" customHeight="1">
      <c r="A4" s="6" t="s">
        <v>67</v>
      </c>
      <c r="B4" s="7"/>
      <c r="C4" s="5"/>
      <c r="D4" s="5"/>
      <c r="E4" s="5"/>
    </row>
    <row r="5" spans="1:6" ht="15" customHeight="1">
      <c r="A5" s="23"/>
      <c r="B5" s="23"/>
      <c r="C5" s="23"/>
      <c r="D5" s="23"/>
      <c r="E5" s="23"/>
      <c r="F5" s="24" t="s">
        <v>74</v>
      </c>
    </row>
    <row r="6" spans="1:6">
      <c r="A6" s="125" t="s">
        <v>2</v>
      </c>
      <c r="B6" s="123" t="s">
        <v>52</v>
      </c>
      <c r="C6" s="124"/>
      <c r="D6" s="124"/>
      <c r="E6" s="124"/>
      <c r="F6" s="124"/>
    </row>
    <row r="7" spans="1:6" ht="12.75" customHeight="1">
      <c r="A7" s="126"/>
      <c r="B7" s="128" t="s">
        <v>109</v>
      </c>
      <c r="C7" s="121" t="s">
        <v>110</v>
      </c>
      <c r="D7" s="133" t="s">
        <v>111</v>
      </c>
      <c r="E7" s="133" t="s">
        <v>112</v>
      </c>
      <c r="F7" s="140" t="s">
        <v>113</v>
      </c>
    </row>
    <row r="8" spans="1:6" ht="12.75" customHeight="1">
      <c r="A8" s="126"/>
      <c r="B8" s="129"/>
      <c r="C8" s="131"/>
      <c r="D8" s="134"/>
      <c r="E8" s="134"/>
      <c r="F8" s="146"/>
    </row>
    <row r="9" spans="1:6" ht="54" customHeight="1">
      <c r="A9" s="127"/>
      <c r="B9" s="130"/>
      <c r="C9" s="132"/>
      <c r="D9" s="135"/>
      <c r="E9" s="135"/>
      <c r="F9" s="116"/>
    </row>
    <row r="10" spans="1:6" ht="6" customHeight="1">
      <c r="A10" s="9"/>
      <c r="B10" s="25"/>
      <c r="C10" s="25"/>
      <c r="D10" s="25"/>
      <c r="E10" s="25"/>
      <c r="F10" s="10"/>
    </row>
    <row r="11" spans="1:6" ht="15" customHeight="1">
      <c r="A11" s="12">
        <v>2021</v>
      </c>
      <c r="B11" s="48"/>
      <c r="C11" s="48"/>
      <c r="D11" s="48"/>
      <c r="E11" s="48"/>
      <c r="F11" s="49"/>
    </row>
    <row r="12" spans="1:6" s="30" customFormat="1" ht="15" customHeight="1">
      <c r="A12" s="66" t="s">
        <v>65</v>
      </c>
      <c r="B12" s="92">
        <v>3754</v>
      </c>
      <c r="C12" s="70">
        <v>2510</v>
      </c>
      <c r="D12" s="70">
        <v>2469</v>
      </c>
      <c r="E12" s="70">
        <v>2390</v>
      </c>
      <c r="F12" s="70">
        <v>4402</v>
      </c>
    </row>
    <row r="13" spans="1:6" ht="15" customHeight="1">
      <c r="A13" s="12" t="s">
        <v>6</v>
      </c>
      <c r="B13" s="48">
        <v>3270</v>
      </c>
      <c r="C13" s="48" t="s">
        <v>122</v>
      </c>
      <c r="D13" s="57" t="s">
        <v>122</v>
      </c>
      <c r="E13" s="48">
        <v>2021</v>
      </c>
      <c r="F13" s="49">
        <v>3581</v>
      </c>
    </row>
    <row r="14" spans="1:6" ht="15" customHeight="1">
      <c r="A14" s="12" t="s">
        <v>7</v>
      </c>
      <c r="B14" s="48">
        <v>4178</v>
      </c>
      <c r="C14" s="48">
        <v>2884</v>
      </c>
      <c r="D14" s="48">
        <v>2457</v>
      </c>
      <c r="E14" s="48">
        <v>2641</v>
      </c>
      <c r="F14" s="49">
        <v>5439</v>
      </c>
    </row>
    <row r="15" spans="1:6" ht="15" customHeight="1">
      <c r="A15" s="2"/>
      <c r="B15" s="48"/>
      <c r="C15" s="48"/>
      <c r="D15" s="48"/>
      <c r="E15" s="48"/>
      <c r="F15" s="49"/>
    </row>
    <row r="16" spans="1:6" ht="15" customHeight="1">
      <c r="A16" s="68" t="s">
        <v>1</v>
      </c>
      <c r="B16" s="92">
        <v>4550</v>
      </c>
      <c r="C16" s="70">
        <v>2837</v>
      </c>
      <c r="D16" s="70">
        <v>2820</v>
      </c>
      <c r="E16" s="70">
        <v>2552</v>
      </c>
      <c r="F16" s="70">
        <v>5288</v>
      </c>
    </row>
    <row r="17" spans="1:6" ht="15" customHeight="1">
      <c r="A17" s="12" t="s">
        <v>6</v>
      </c>
      <c r="B17" s="81">
        <v>3911</v>
      </c>
      <c r="C17" s="37" t="s">
        <v>122</v>
      </c>
      <c r="D17" s="48" t="s">
        <v>122</v>
      </c>
      <c r="E17" s="48">
        <v>2158</v>
      </c>
      <c r="F17" s="49">
        <v>4287</v>
      </c>
    </row>
    <row r="18" spans="1:6" ht="15" customHeight="1">
      <c r="A18" s="12" t="s">
        <v>7</v>
      </c>
      <c r="B18" s="81">
        <v>5143</v>
      </c>
      <c r="C18" s="50">
        <v>3343</v>
      </c>
      <c r="D18" s="48">
        <v>2802</v>
      </c>
      <c r="E18" s="48">
        <v>2822</v>
      </c>
      <c r="F18" s="49">
        <v>6509</v>
      </c>
    </row>
    <row r="19" spans="1:6" ht="15" customHeight="1">
      <c r="A19" s="2"/>
      <c r="B19" s="81"/>
      <c r="C19" s="50"/>
      <c r="D19" s="48"/>
      <c r="E19" s="48"/>
      <c r="F19" s="49"/>
    </row>
    <row r="20" spans="1:6" ht="15" customHeight="1">
      <c r="A20" s="68" t="s">
        <v>70</v>
      </c>
      <c r="B20" s="92">
        <v>2227</v>
      </c>
      <c r="C20" s="70">
        <v>2175</v>
      </c>
      <c r="D20" s="70">
        <v>2123</v>
      </c>
      <c r="E20" s="70">
        <v>2131</v>
      </c>
      <c r="F20" s="70">
        <v>2287</v>
      </c>
    </row>
    <row r="21" spans="1:6" ht="15" customHeight="1">
      <c r="A21" s="12" t="s">
        <v>6</v>
      </c>
      <c r="B21" s="50">
        <v>1917</v>
      </c>
      <c r="C21" s="50" t="s">
        <v>122</v>
      </c>
      <c r="D21" s="48" t="s">
        <v>122</v>
      </c>
      <c r="E21" s="48">
        <v>1799</v>
      </c>
      <c r="F21" s="49">
        <v>1982</v>
      </c>
    </row>
    <row r="22" spans="1:6" ht="15" customHeight="1">
      <c r="A22" s="12" t="s">
        <v>7</v>
      </c>
      <c r="B22" s="81">
        <v>2469</v>
      </c>
      <c r="C22" s="37" t="s">
        <v>122</v>
      </c>
      <c r="D22" s="48">
        <v>2126</v>
      </c>
      <c r="E22" s="48">
        <v>2354</v>
      </c>
      <c r="F22" s="49">
        <v>2707</v>
      </c>
    </row>
    <row r="23" spans="1:6" ht="15" customHeight="1">
      <c r="A23" s="2"/>
      <c r="B23" s="81"/>
      <c r="C23" s="50"/>
      <c r="D23" s="48"/>
      <c r="E23" s="48"/>
      <c r="F23" s="49"/>
    </row>
    <row r="24" spans="1:6" ht="15" customHeight="1">
      <c r="A24" s="12">
        <v>2022</v>
      </c>
      <c r="B24" s="81"/>
      <c r="C24" s="50"/>
      <c r="D24" s="48"/>
      <c r="E24" s="48"/>
      <c r="F24" s="49"/>
    </row>
    <row r="25" spans="1:6" ht="15" customHeight="1">
      <c r="A25" s="66" t="s">
        <v>65</v>
      </c>
      <c r="B25" s="92">
        <v>3821</v>
      </c>
      <c r="C25" s="70">
        <v>2627</v>
      </c>
      <c r="D25" s="70">
        <v>2711</v>
      </c>
      <c r="E25" s="70">
        <v>2431</v>
      </c>
      <c r="F25" s="70">
        <v>4457</v>
      </c>
    </row>
    <row r="26" spans="1:6" ht="15" customHeight="1">
      <c r="A26" s="12" t="s">
        <v>6</v>
      </c>
      <c r="B26" s="48">
        <v>3304</v>
      </c>
      <c r="C26" s="48">
        <v>1761</v>
      </c>
      <c r="D26" s="57" t="s">
        <v>122</v>
      </c>
      <c r="E26" s="48">
        <v>2010</v>
      </c>
      <c r="F26" s="49">
        <v>3636</v>
      </c>
    </row>
    <row r="27" spans="1:6" ht="15" customHeight="1">
      <c r="A27" s="12" t="s">
        <v>7</v>
      </c>
      <c r="B27" s="48">
        <v>4271</v>
      </c>
      <c r="C27" s="48">
        <v>3019</v>
      </c>
      <c r="D27" s="48">
        <v>2679</v>
      </c>
      <c r="E27" s="48">
        <v>2730</v>
      </c>
      <c r="F27" s="49">
        <v>5463</v>
      </c>
    </row>
    <row r="28" spans="1:6" ht="15" customHeight="1">
      <c r="A28" s="2"/>
      <c r="B28" s="48"/>
      <c r="C28" s="48"/>
      <c r="D28" s="48"/>
      <c r="E28" s="48"/>
      <c r="F28" s="49"/>
    </row>
    <row r="29" spans="1:6" ht="15" customHeight="1">
      <c r="A29" s="68" t="s">
        <v>1</v>
      </c>
      <c r="B29" s="92">
        <v>4616</v>
      </c>
      <c r="C29" s="70">
        <v>2940</v>
      </c>
      <c r="D29" s="70">
        <v>3179</v>
      </c>
      <c r="E29" s="70">
        <v>2604</v>
      </c>
      <c r="F29" s="70">
        <v>5334</v>
      </c>
    </row>
    <row r="30" spans="1:6" ht="15" customHeight="1">
      <c r="A30" s="12" t="s">
        <v>6</v>
      </c>
      <c r="B30" s="81">
        <v>3956</v>
      </c>
      <c r="C30" s="37" t="s">
        <v>122</v>
      </c>
      <c r="D30" s="48" t="s">
        <v>122</v>
      </c>
      <c r="E30" s="48">
        <v>2175</v>
      </c>
      <c r="F30" s="49">
        <v>4355</v>
      </c>
    </row>
    <row r="31" spans="1:6" ht="15" customHeight="1">
      <c r="A31" s="12" t="s">
        <v>7</v>
      </c>
      <c r="B31" s="81">
        <v>5224</v>
      </c>
      <c r="C31" s="50">
        <v>3483</v>
      </c>
      <c r="D31" s="48">
        <v>3131</v>
      </c>
      <c r="E31" s="48">
        <v>2924</v>
      </c>
      <c r="F31" s="49">
        <v>6482</v>
      </c>
    </row>
    <row r="32" spans="1:6" ht="15" customHeight="1">
      <c r="A32" s="2"/>
      <c r="B32" s="81"/>
      <c r="C32" s="50"/>
      <c r="D32" s="48"/>
      <c r="E32" s="48"/>
      <c r="F32" s="49"/>
    </row>
    <row r="33" spans="1:6" ht="15" customHeight="1">
      <c r="A33" s="68" t="s">
        <v>70</v>
      </c>
      <c r="B33" s="92">
        <v>2314</v>
      </c>
      <c r="C33" s="70">
        <v>2273</v>
      </c>
      <c r="D33" s="70">
        <v>2244</v>
      </c>
      <c r="E33" s="70">
        <v>2173</v>
      </c>
      <c r="F33" s="70">
        <v>2374</v>
      </c>
    </row>
    <row r="34" spans="1:6" ht="15" customHeight="1">
      <c r="A34" s="12" t="s">
        <v>6</v>
      </c>
      <c r="B34" s="81">
        <v>1955</v>
      </c>
      <c r="C34" s="50" t="s">
        <v>122</v>
      </c>
      <c r="D34" s="48" t="s">
        <v>122</v>
      </c>
      <c r="E34" s="48">
        <v>1747</v>
      </c>
      <c r="F34" s="49">
        <v>2044</v>
      </c>
    </row>
    <row r="35" spans="1:6" ht="15" customHeight="1">
      <c r="A35" s="12" t="s">
        <v>7</v>
      </c>
      <c r="B35" s="81">
        <v>2596</v>
      </c>
      <c r="C35" s="50" t="s">
        <v>122</v>
      </c>
      <c r="D35" s="48">
        <v>2240</v>
      </c>
      <c r="E35" s="48">
        <v>2455</v>
      </c>
      <c r="F35" s="49">
        <v>2826</v>
      </c>
    </row>
    <row r="36" spans="1:6" ht="15" customHeight="1">
      <c r="A36" s="12"/>
      <c r="B36" s="81"/>
      <c r="C36" s="50"/>
      <c r="D36" s="48"/>
      <c r="E36" s="48"/>
      <c r="F36" s="49"/>
    </row>
    <row r="37" spans="1:6" ht="15" customHeight="1">
      <c r="A37" s="12">
        <v>2023</v>
      </c>
      <c r="B37" s="81"/>
      <c r="C37" s="50"/>
      <c r="D37" s="48"/>
      <c r="E37" s="48"/>
      <c r="F37" s="49"/>
    </row>
    <row r="38" spans="1:6" ht="15" customHeight="1">
      <c r="A38" s="66" t="s">
        <v>65</v>
      </c>
      <c r="B38" s="92">
        <v>4089</v>
      </c>
      <c r="C38" s="70">
        <v>2723</v>
      </c>
      <c r="D38" s="70">
        <v>2756</v>
      </c>
      <c r="E38" s="70">
        <v>2519</v>
      </c>
      <c r="F38" s="70">
        <v>4717</v>
      </c>
    </row>
    <row r="39" spans="1:6" ht="15" customHeight="1">
      <c r="A39" s="12" t="s">
        <v>6</v>
      </c>
      <c r="B39" s="48">
        <v>3496</v>
      </c>
      <c r="C39" s="48">
        <v>1906</v>
      </c>
      <c r="D39" s="57" t="s">
        <v>122</v>
      </c>
      <c r="E39" s="48">
        <v>2135</v>
      </c>
      <c r="F39" s="49">
        <v>3816</v>
      </c>
    </row>
    <row r="40" spans="1:6" ht="15" customHeight="1">
      <c r="A40" s="12" t="s">
        <v>7</v>
      </c>
      <c r="B40" s="48">
        <v>4623</v>
      </c>
      <c r="C40" s="48">
        <v>3163</v>
      </c>
      <c r="D40" s="48">
        <v>2698</v>
      </c>
      <c r="E40" s="48">
        <v>2798</v>
      </c>
      <c r="F40" s="49">
        <v>5803</v>
      </c>
    </row>
    <row r="41" spans="1:6" ht="15" customHeight="1">
      <c r="A41" s="2"/>
      <c r="B41" s="48"/>
      <c r="C41" s="48"/>
      <c r="D41" s="48"/>
      <c r="E41" s="48"/>
      <c r="F41" s="49"/>
    </row>
    <row r="42" spans="1:6" ht="15" customHeight="1">
      <c r="A42" s="68" t="s">
        <v>1</v>
      </c>
      <c r="B42" s="92">
        <v>4935</v>
      </c>
      <c r="C42" s="70">
        <v>3159</v>
      </c>
      <c r="D42" s="70">
        <v>3176</v>
      </c>
      <c r="E42" s="70">
        <v>2699</v>
      </c>
      <c r="F42" s="70">
        <v>5633</v>
      </c>
    </row>
    <row r="43" spans="1:6" ht="15" customHeight="1">
      <c r="A43" s="12" t="s">
        <v>6</v>
      </c>
      <c r="B43" s="81">
        <v>4219</v>
      </c>
      <c r="C43" s="37" t="s">
        <v>122</v>
      </c>
      <c r="D43" s="48" t="s">
        <v>122</v>
      </c>
      <c r="E43" s="48">
        <v>2375</v>
      </c>
      <c r="F43" s="49">
        <v>4591</v>
      </c>
    </row>
    <row r="44" spans="1:6" ht="15" customHeight="1">
      <c r="A44" s="12" t="s">
        <v>7</v>
      </c>
      <c r="B44" s="81">
        <v>5612</v>
      </c>
      <c r="C44" s="50">
        <v>3641</v>
      </c>
      <c r="D44" s="48">
        <v>3062</v>
      </c>
      <c r="E44" s="48">
        <v>2947</v>
      </c>
      <c r="F44" s="49">
        <v>6842</v>
      </c>
    </row>
    <row r="45" spans="1:6" ht="15" customHeight="1">
      <c r="A45" s="2"/>
      <c r="B45" s="81"/>
      <c r="C45" s="50"/>
      <c r="D45" s="48"/>
      <c r="E45" s="48"/>
      <c r="F45" s="49"/>
    </row>
    <row r="46" spans="1:6" ht="15" customHeight="1">
      <c r="A46" s="68" t="s">
        <v>70</v>
      </c>
      <c r="B46" s="92">
        <v>2417</v>
      </c>
      <c r="C46" s="70" t="s">
        <v>122</v>
      </c>
      <c r="D46" s="70">
        <v>2356</v>
      </c>
      <c r="E46" s="70">
        <v>2240</v>
      </c>
      <c r="F46" s="70">
        <v>2479</v>
      </c>
    </row>
    <row r="47" spans="1:6" ht="15" customHeight="1">
      <c r="A47" s="12" t="s">
        <v>6</v>
      </c>
      <c r="B47" s="81">
        <v>1959</v>
      </c>
      <c r="C47" s="50" t="s">
        <v>122</v>
      </c>
      <c r="D47" s="48" t="s">
        <v>122</v>
      </c>
      <c r="E47" s="48">
        <v>1736</v>
      </c>
      <c r="F47" s="49">
        <v>2031</v>
      </c>
    </row>
    <row r="48" spans="1:6" ht="15" customHeight="1">
      <c r="A48" s="12" t="s">
        <v>7</v>
      </c>
      <c r="B48" s="81">
        <v>2793</v>
      </c>
      <c r="C48" s="50" t="s">
        <v>122</v>
      </c>
      <c r="D48" s="48">
        <v>2356</v>
      </c>
      <c r="E48" s="48">
        <v>2580</v>
      </c>
      <c r="F48" s="49">
        <v>3073</v>
      </c>
    </row>
    <row r="49" spans="1:6" ht="15" customHeight="1">
      <c r="A49" s="12"/>
      <c r="B49" s="81"/>
      <c r="C49" s="50"/>
      <c r="D49" s="48"/>
      <c r="E49" s="48"/>
      <c r="F49" s="49"/>
    </row>
    <row r="50" spans="1:6" ht="15" customHeight="1">
      <c r="A50" s="12">
        <v>2024</v>
      </c>
      <c r="B50" s="81"/>
      <c r="C50" s="50"/>
      <c r="D50" s="48"/>
      <c r="E50" s="48"/>
      <c r="F50" s="49"/>
    </row>
    <row r="51" spans="1:6" ht="15" customHeight="1">
      <c r="A51" s="66" t="s">
        <v>65</v>
      </c>
      <c r="B51" s="92">
        <v>4135</v>
      </c>
      <c r="C51" s="70">
        <v>2979</v>
      </c>
      <c r="D51" s="70">
        <v>2899</v>
      </c>
      <c r="E51" s="70">
        <v>2628</v>
      </c>
      <c r="F51" s="70">
        <v>4734</v>
      </c>
    </row>
    <row r="52" spans="1:6" ht="15" customHeight="1">
      <c r="A52" s="12" t="s">
        <v>6</v>
      </c>
      <c r="B52" s="48">
        <v>3658</v>
      </c>
      <c r="C52" s="48" t="s">
        <v>122</v>
      </c>
      <c r="D52" s="57" t="s">
        <v>122</v>
      </c>
      <c r="E52" s="48">
        <v>2262</v>
      </c>
      <c r="F52" s="49">
        <v>3952</v>
      </c>
    </row>
    <row r="53" spans="1:6" ht="15" customHeight="1">
      <c r="A53" s="12" t="s">
        <v>7</v>
      </c>
      <c r="B53" s="48">
        <v>4564</v>
      </c>
      <c r="C53" s="48">
        <v>3213</v>
      </c>
      <c r="D53" s="48">
        <v>2829</v>
      </c>
      <c r="E53" s="48">
        <v>2886</v>
      </c>
      <c r="F53" s="49">
        <v>5703</v>
      </c>
    </row>
    <row r="54" spans="1:6" ht="15" customHeight="1">
      <c r="A54" s="2"/>
      <c r="B54" s="48"/>
      <c r="C54" s="48"/>
      <c r="D54" s="48"/>
      <c r="E54" s="48"/>
      <c r="F54" s="49"/>
    </row>
    <row r="55" spans="1:6" ht="15" customHeight="1">
      <c r="A55" s="68" t="s">
        <v>1</v>
      </c>
      <c r="B55" s="92">
        <v>4968</v>
      </c>
      <c r="C55" s="70">
        <v>3362</v>
      </c>
      <c r="D55" s="70">
        <v>3330</v>
      </c>
      <c r="E55" s="70">
        <v>2809</v>
      </c>
      <c r="F55" s="70">
        <v>5640</v>
      </c>
    </row>
    <row r="56" spans="1:6" ht="15" customHeight="1">
      <c r="A56" s="12" t="s">
        <v>6</v>
      </c>
      <c r="B56" s="81">
        <v>4362</v>
      </c>
      <c r="C56" s="37" t="s">
        <v>122</v>
      </c>
      <c r="D56" s="48" t="s">
        <v>122</v>
      </c>
      <c r="E56" s="48">
        <v>2424</v>
      </c>
      <c r="F56" s="49">
        <v>4709</v>
      </c>
    </row>
    <row r="57" spans="1:6" ht="15" customHeight="1">
      <c r="A57" s="12" t="s">
        <v>7</v>
      </c>
      <c r="B57" s="81">
        <v>5547</v>
      </c>
      <c r="C57" s="50">
        <v>3543</v>
      </c>
      <c r="D57" s="48">
        <v>3235</v>
      </c>
      <c r="E57" s="48">
        <v>3089</v>
      </c>
      <c r="F57" s="49">
        <v>6765</v>
      </c>
    </row>
    <row r="58" spans="1:6" ht="15" customHeight="1">
      <c r="A58" s="2"/>
      <c r="B58" s="81"/>
      <c r="C58" s="50"/>
      <c r="D58" s="48"/>
      <c r="E58" s="48"/>
      <c r="F58" s="49"/>
    </row>
    <row r="59" spans="1:6" s="30" customFormat="1" ht="15" customHeight="1">
      <c r="A59" s="68" t="s">
        <v>70</v>
      </c>
      <c r="B59" s="92">
        <v>2543</v>
      </c>
      <c r="C59" s="70" t="s">
        <v>122</v>
      </c>
      <c r="D59" s="70">
        <v>2499</v>
      </c>
      <c r="E59" s="70">
        <v>2351</v>
      </c>
      <c r="F59" s="70">
        <v>2582</v>
      </c>
    </row>
    <row r="60" spans="1:6" ht="15" customHeight="1">
      <c r="A60" s="12" t="s">
        <v>6</v>
      </c>
      <c r="B60" s="81">
        <v>2186</v>
      </c>
      <c r="C60" s="50" t="s">
        <v>122</v>
      </c>
      <c r="D60" s="57" t="s">
        <v>122</v>
      </c>
      <c r="E60" s="50">
        <v>2004</v>
      </c>
      <c r="F60" s="37">
        <v>2217</v>
      </c>
    </row>
    <row r="61" spans="1:6" ht="15" customHeight="1">
      <c r="A61" s="12" t="s">
        <v>7</v>
      </c>
      <c r="B61" s="81">
        <v>2832</v>
      </c>
      <c r="C61" s="50" t="s">
        <v>122</v>
      </c>
      <c r="D61" s="37">
        <v>2459</v>
      </c>
      <c r="E61" s="50">
        <v>2585</v>
      </c>
      <c r="F61" s="37">
        <v>3060</v>
      </c>
    </row>
    <row r="62" spans="1:6" ht="15" customHeight="1">
      <c r="A62" s="17"/>
      <c r="B62" s="40"/>
      <c r="C62" s="26"/>
      <c r="D62" s="50"/>
      <c r="E62" s="50"/>
      <c r="F62" s="50"/>
    </row>
    <row r="63" spans="1:6" ht="15" customHeight="1">
      <c r="A63" s="12" t="s">
        <v>72</v>
      </c>
      <c r="B63" s="40"/>
      <c r="C63" s="26"/>
      <c r="D63" s="50"/>
      <c r="E63" s="50"/>
      <c r="F63" s="50"/>
    </row>
    <row r="64" spans="1:6" s="30" customFormat="1" ht="15" customHeight="1">
      <c r="A64" s="66" t="s">
        <v>65</v>
      </c>
      <c r="B64" s="79">
        <f>((B51/B12)-1)*100</f>
        <v>10.149174214171541</v>
      </c>
      <c r="C64" s="79">
        <f t="shared" ref="C64:F64" si="0">((C51/C12)-1)*100</f>
        <v>18.685258964143436</v>
      </c>
      <c r="D64" s="79">
        <f t="shared" si="0"/>
        <v>17.415957877683262</v>
      </c>
      <c r="E64" s="79">
        <f t="shared" si="0"/>
        <v>9.9581589958158911</v>
      </c>
      <c r="F64" s="79">
        <f t="shared" si="0"/>
        <v>7.5420263516583264</v>
      </c>
    </row>
    <row r="65" spans="1:6" ht="15" customHeight="1">
      <c r="A65" s="12" t="s">
        <v>6</v>
      </c>
      <c r="B65" s="40">
        <f t="shared" ref="B65:F65" si="1">((B52/B13)-1)*100</f>
        <v>11.86544342507645</v>
      </c>
      <c r="C65" s="40" t="s">
        <v>123</v>
      </c>
      <c r="D65" s="40" t="s">
        <v>123</v>
      </c>
      <c r="E65" s="40">
        <f t="shared" si="1"/>
        <v>11.924789708065319</v>
      </c>
      <c r="F65" s="40">
        <f t="shared" si="1"/>
        <v>10.36023457134878</v>
      </c>
    </row>
    <row r="66" spans="1:6" ht="15" customHeight="1">
      <c r="A66" s="12" t="s">
        <v>7</v>
      </c>
      <c r="B66" s="40">
        <f t="shared" ref="B66:F66" si="2">((B53/B14)-1)*100</f>
        <v>9.2388702728578345</v>
      </c>
      <c r="C66" s="40">
        <f t="shared" si="2"/>
        <v>11.407766990291268</v>
      </c>
      <c r="D66" s="40">
        <f t="shared" si="2"/>
        <v>15.140415140415131</v>
      </c>
      <c r="E66" s="40">
        <f t="shared" si="2"/>
        <v>9.2767890950397494</v>
      </c>
      <c r="F66" s="40">
        <f t="shared" si="2"/>
        <v>4.8538334252619997</v>
      </c>
    </row>
    <row r="67" spans="1:6" ht="15" customHeight="1">
      <c r="A67" s="12"/>
      <c r="B67" s="40"/>
      <c r="C67" s="26"/>
      <c r="D67" s="50"/>
      <c r="E67" s="50"/>
      <c r="F67" s="50"/>
    </row>
    <row r="68" spans="1:6" ht="15" customHeight="1">
      <c r="A68" s="68" t="s">
        <v>1</v>
      </c>
      <c r="B68" s="79">
        <f>((B55/B16)-1)*100</f>
        <v>9.1868131868131808</v>
      </c>
      <c r="C68" s="79">
        <f t="shared" ref="C68:F68" si="3">((C55/C16)-1)*100</f>
        <v>18.505463517800493</v>
      </c>
      <c r="D68" s="79">
        <f t="shared" si="3"/>
        <v>18.085106382978733</v>
      </c>
      <c r="E68" s="79">
        <f t="shared" si="3"/>
        <v>10.070532915360509</v>
      </c>
      <c r="F68" s="79">
        <f t="shared" si="3"/>
        <v>6.656580937972767</v>
      </c>
    </row>
    <row r="69" spans="1:6" s="30" customFormat="1" ht="15" customHeight="1">
      <c r="A69" s="12" t="s">
        <v>6</v>
      </c>
      <c r="B69" s="40">
        <f t="shared" ref="B69:F69" si="4">((B56/B17)-1)*100</f>
        <v>11.53157760163641</v>
      </c>
      <c r="C69" s="40" t="s">
        <v>123</v>
      </c>
      <c r="D69" s="40" t="s">
        <v>123</v>
      </c>
      <c r="E69" s="40">
        <f t="shared" si="4"/>
        <v>12.326227988878591</v>
      </c>
      <c r="F69" s="40">
        <f t="shared" si="4"/>
        <v>9.8437135526008959</v>
      </c>
    </row>
    <row r="70" spans="1:6" ht="15" customHeight="1">
      <c r="A70" s="12" t="s">
        <v>7</v>
      </c>
      <c r="B70" s="40">
        <f t="shared" ref="B70:F70" si="5">((B57/B18)-1)*100</f>
        <v>7.8553373517402214</v>
      </c>
      <c r="C70" s="40">
        <f t="shared" si="5"/>
        <v>5.9826503140891329</v>
      </c>
      <c r="D70" s="40">
        <f t="shared" si="5"/>
        <v>15.453247680228399</v>
      </c>
      <c r="E70" s="40">
        <f t="shared" si="5"/>
        <v>9.4613749114103474</v>
      </c>
      <c r="F70" s="40">
        <f t="shared" si="5"/>
        <v>3.9330158242433466</v>
      </c>
    </row>
    <row r="71" spans="1:6" ht="15" customHeight="1">
      <c r="A71" s="12"/>
      <c r="B71" s="18"/>
      <c r="C71" s="18"/>
      <c r="D71" s="37"/>
      <c r="E71" s="50"/>
      <c r="F71" s="37"/>
    </row>
    <row r="72" spans="1:6" s="1" customFormat="1" ht="15" customHeight="1">
      <c r="A72" s="68" t="s">
        <v>70</v>
      </c>
      <c r="B72" s="79">
        <f>((B59/B20)-1)*100</f>
        <v>14.189492590929497</v>
      </c>
      <c r="C72" s="79" t="s">
        <v>123</v>
      </c>
      <c r="D72" s="79">
        <f t="shared" ref="D72:F72" si="6">((D59/D20)-1)*100</f>
        <v>17.710786622703711</v>
      </c>
      <c r="E72" s="79">
        <f t="shared" si="6"/>
        <v>10.323791647114033</v>
      </c>
      <c r="F72" s="79">
        <f t="shared" si="6"/>
        <v>12.89899431569741</v>
      </c>
    </row>
    <row r="73" spans="1:6" s="1" customFormat="1" ht="15" customHeight="1">
      <c r="A73" s="12" t="s">
        <v>6</v>
      </c>
      <c r="B73" s="40">
        <f t="shared" ref="B73:F73" si="7">((B60/B21)-1)*100</f>
        <v>14.032342201356297</v>
      </c>
      <c r="C73" s="40" t="s">
        <v>123</v>
      </c>
      <c r="D73" s="40" t="s">
        <v>123</v>
      </c>
      <c r="E73" s="40">
        <f t="shared" si="7"/>
        <v>11.395219566425796</v>
      </c>
      <c r="F73" s="40">
        <f t="shared" si="7"/>
        <v>11.856710393541881</v>
      </c>
    </row>
    <row r="74" spans="1:6" s="1" customFormat="1" ht="15" customHeight="1">
      <c r="A74" s="12" t="s">
        <v>7</v>
      </c>
      <c r="B74" s="40">
        <f t="shared" ref="B74:F74" si="8">((B61/B22)-1)*100</f>
        <v>14.702308626974482</v>
      </c>
      <c r="C74" s="40" t="s">
        <v>123</v>
      </c>
      <c r="D74" s="40">
        <f t="shared" si="8"/>
        <v>15.66321730950142</v>
      </c>
      <c r="E74" s="40">
        <f t="shared" si="8"/>
        <v>9.8130841121495394</v>
      </c>
      <c r="F74" s="40">
        <f t="shared" si="8"/>
        <v>13.040265977096421</v>
      </c>
    </row>
    <row r="75" spans="1:6" ht="6" customHeight="1">
      <c r="A75" s="12"/>
      <c r="B75" s="40"/>
      <c r="C75" s="31"/>
      <c r="D75" s="31"/>
      <c r="E75" s="22"/>
      <c r="F75" s="31"/>
    </row>
    <row r="76" spans="1:6">
      <c r="A76" s="19" t="s">
        <v>8</v>
      </c>
      <c r="B76" s="11"/>
      <c r="C76" s="11"/>
      <c r="D76" s="11"/>
      <c r="E76" s="11"/>
      <c r="F76" s="11"/>
    </row>
    <row r="77" spans="1:6">
      <c r="A77" s="51" t="s">
        <v>24</v>
      </c>
      <c r="B77" s="5"/>
      <c r="C77" s="5"/>
      <c r="D77" s="5"/>
      <c r="E77" s="5"/>
      <c r="F77" s="5"/>
    </row>
    <row r="78" spans="1:6">
      <c r="A78" s="51" t="s">
        <v>56</v>
      </c>
      <c r="B78" s="5"/>
      <c r="C78" s="5"/>
      <c r="D78" s="5"/>
      <c r="E78" s="5"/>
      <c r="F78" s="5"/>
    </row>
    <row r="79" spans="1:6">
      <c r="A79" s="51" t="s">
        <v>57</v>
      </c>
      <c r="B79" s="5"/>
      <c r="C79" s="5"/>
      <c r="D79" s="5"/>
      <c r="E79" s="5"/>
      <c r="F79" s="5"/>
    </row>
    <row r="80" spans="1:6">
      <c r="A80" s="51" t="s">
        <v>58</v>
      </c>
      <c r="B80" s="5"/>
      <c r="C80" s="5"/>
      <c r="D80" s="5"/>
      <c r="E80" s="5"/>
      <c r="F80" s="5"/>
    </row>
    <row r="81" spans="1:6">
      <c r="A81" s="4" t="s">
        <v>105</v>
      </c>
      <c r="B81" s="5"/>
      <c r="C81" s="5"/>
      <c r="D81" s="5"/>
      <c r="E81" s="5"/>
      <c r="F81" s="5"/>
    </row>
    <row r="82" spans="1:6">
      <c r="A82" s="4" t="s">
        <v>53</v>
      </c>
      <c r="B82" s="5"/>
      <c r="C82" s="5"/>
      <c r="D82" s="5"/>
      <c r="E82" s="5"/>
      <c r="F82" s="5"/>
    </row>
    <row r="83" spans="1:6">
      <c r="A83" s="32" t="s">
        <v>54</v>
      </c>
      <c r="B83" s="5"/>
      <c r="C83" s="5"/>
      <c r="D83" s="5"/>
      <c r="E83" s="5"/>
    </row>
    <row r="84" spans="1:6">
      <c r="A84" s="32" t="s">
        <v>55</v>
      </c>
      <c r="B84" s="5"/>
      <c r="C84" s="5"/>
      <c r="D84" s="5"/>
      <c r="E84" s="5"/>
    </row>
    <row r="85" spans="1:6">
      <c r="A85" s="4" t="s">
        <v>106</v>
      </c>
    </row>
    <row r="86" spans="1:6">
      <c r="A86" s="4" t="s">
        <v>107</v>
      </c>
    </row>
    <row r="87" spans="1:6">
      <c r="A87" s="5" t="s">
        <v>108</v>
      </c>
    </row>
  </sheetData>
  <mergeCells count="7">
    <mergeCell ref="F7:F9"/>
    <mergeCell ref="A6:A9"/>
    <mergeCell ref="B6:F6"/>
    <mergeCell ref="B7:B9"/>
    <mergeCell ref="C7:C9"/>
    <mergeCell ref="D7:D9"/>
    <mergeCell ref="E7:E9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7"/>
  <sheetViews>
    <sheetView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9.08984375" defaultRowHeight="12.5"/>
  <cols>
    <col min="1" max="1" width="33.6328125" style="4" customWidth="1"/>
    <col min="2" max="2" width="11.6328125" style="4" customWidth="1"/>
    <col min="3" max="3" width="14" style="4" customWidth="1"/>
    <col min="4" max="4" width="11.6328125" style="4" customWidth="1"/>
    <col min="5" max="5" width="15" style="4" customWidth="1"/>
    <col min="6" max="6" width="11.6328125" style="4" customWidth="1"/>
    <col min="7" max="16384" width="9.08984375" style="4"/>
  </cols>
  <sheetData>
    <row r="1" spans="1:6" ht="15" customHeight="1">
      <c r="A1" s="5" t="s">
        <v>25</v>
      </c>
      <c r="B1" s="5"/>
      <c r="C1" s="5"/>
      <c r="D1" s="5"/>
      <c r="E1" s="5"/>
      <c r="F1" s="5"/>
    </row>
    <row r="2" spans="1:6" ht="15" customHeight="1">
      <c r="A2" s="5" t="s">
        <v>59</v>
      </c>
      <c r="B2" s="5"/>
      <c r="C2" s="5"/>
      <c r="D2" s="5"/>
      <c r="E2" s="5"/>
      <c r="F2" s="5"/>
    </row>
    <row r="3" spans="1:6" ht="15" customHeight="1">
      <c r="A3" s="5" t="s">
        <v>65</v>
      </c>
      <c r="B3" s="5"/>
      <c r="C3" s="5"/>
      <c r="D3" s="5"/>
      <c r="E3" s="5"/>
      <c r="F3" s="5"/>
    </row>
    <row r="4" spans="1:6" ht="15" customHeight="1">
      <c r="A4" s="6" t="s">
        <v>67</v>
      </c>
      <c r="B4" s="7"/>
      <c r="C4" s="5"/>
      <c r="D4" s="5"/>
      <c r="E4" s="5"/>
    </row>
    <row r="5" spans="1:6" ht="15" customHeight="1">
      <c r="A5" s="23"/>
      <c r="B5" s="23"/>
      <c r="C5" s="23"/>
      <c r="D5" s="23"/>
      <c r="E5" s="23"/>
      <c r="F5" s="24" t="s">
        <v>74</v>
      </c>
    </row>
    <row r="6" spans="1:6">
      <c r="A6" s="125" t="s">
        <v>2</v>
      </c>
      <c r="B6" s="123" t="s">
        <v>60</v>
      </c>
      <c r="C6" s="124"/>
      <c r="D6" s="124"/>
      <c r="E6" s="124"/>
      <c r="F6" s="124"/>
    </row>
    <row r="7" spans="1:6" ht="12.75" customHeight="1">
      <c r="A7" s="126"/>
      <c r="B7" s="128" t="s">
        <v>109</v>
      </c>
      <c r="C7" s="121" t="s">
        <v>110</v>
      </c>
      <c r="D7" s="133" t="s">
        <v>111</v>
      </c>
      <c r="E7" s="133" t="s">
        <v>112</v>
      </c>
      <c r="F7" s="140" t="s">
        <v>113</v>
      </c>
    </row>
    <row r="8" spans="1:6" ht="12.75" customHeight="1">
      <c r="A8" s="126"/>
      <c r="B8" s="129"/>
      <c r="C8" s="131"/>
      <c r="D8" s="134"/>
      <c r="E8" s="134"/>
      <c r="F8" s="146"/>
    </row>
    <row r="9" spans="1:6" ht="54" customHeight="1">
      <c r="A9" s="127"/>
      <c r="B9" s="130"/>
      <c r="C9" s="132"/>
      <c r="D9" s="135"/>
      <c r="E9" s="135"/>
      <c r="F9" s="116"/>
    </row>
    <row r="10" spans="1:6" ht="6" customHeight="1">
      <c r="A10" s="9"/>
      <c r="B10" s="25"/>
      <c r="C10" s="25"/>
      <c r="D10" s="25"/>
      <c r="E10" s="25"/>
      <c r="F10" s="10"/>
    </row>
    <row r="11" spans="1:6" ht="15" customHeight="1">
      <c r="A11" s="12">
        <v>2021</v>
      </c>
      <c r="B11" s="60"/>
      <c r="C11" s="60"/>
      <c r="D11" s="60"/>
      <c r="E11" s="60"/>
      <c r="F11" s="61"/>
    </row>
    <row r="12" spans="1:6" s="30" customFormat="1" ht="15" customHeight="1">
      <c r="A12" s="66" t="s">
        <v>65</v>
      </c>
      <c r="B12" s="88">
        <v>21.927570093457941</v>
      </c>
      <c r="C12" s="89">
        <v>14.30362434465466</v>
      </c>
      <c r="D12" s="89">
        <v>13.73497997329773</v>
      </c>
      <c r="E12" s="89">
        <v>12.691163976210703</v>
      </c>
      <c r="F12" s="89">
        <v>26.371914689671698</v>
      </c>
    </row>
    <row r="13" spans="1:6" ht="15" customHeight="1">
      <c r="A13" s="12" t="s">
        <v>6</v>
      </c>
      <c r="B13" s="84">
        <v>20.105755041810131</v>
      </c>
      <c r="C13" s="84" t="s">
        <v>122</v>
      </c>
      <c r="D13" s="85" t="s">
        <v>122</v>
      </c>
      <c r="E13" s="84">
        <v>11.242768135291499</v>
      </c>
      <c r="F13" s="86">
        <v>22.017953762911951</v>
      </c>
    </row>
    <row r="14" spans="1:6" ht="15" customHeight="1">
      <c r="A14" s="12" t="s">
        <v>7</v>
      </c>
      <c r="B14" s="84">
        <v>23.242100578549174</v>
      </c>
      <c r="C14" s="84">
        <v>15.67050641164964</v>
      </c>
      <c r="D14" s="84">
        <v>13.66822429906542</v>
      </c>
      <c r="E14" s="84">
        <v>13.712357217030112</v>
      </c>
      <c r="F14" s="86">
        <v>31.769859813084111</v>
      </c>
    </row>
    <row r="15" spans="1:6" ht="15" customHeight="1">
      <c r="A15" s="2"/>
      <c r="B15" s="84"/>
      <c r="C15" s="84"/>
      <c r="D15" s="84"/>
      <c r="E15" s="84"/>
      <c r="F15" s="86"/>
    </row>
    <row r="16" spans="1:6" ht="15" customHeight="1">
      <c r="A16" s="68" t="s">
        <v>1</v>
      </c>
      <c r="B16" s="88">
        <v>26.577102803738317</v>
      </c>
      <c r="C16" s="89">
        <v>16.571261682242987</v>
      </c>
      <c r="D16" s="89">
        <v>16.471962616822427</v>
      </c>
      <c r="E16" s="89">
        <v>13.551401869158877</v>
      </c>
      <c r="F16" s="89">
        <v>31.679846633117659</v>
      </c>
    </row>
    <row r="17" spans="1:6" ht="15" customHeight="1">
      <c r="A17" s="12" t="s">
        <v>6</v>
      </c>
      <c r="B17" s="82">
        <v>23.430385813563383</v>
      </c>
      <c r="C17" s="83" t="s">
        <v>122</v>
      </c>
      <c r="D17" s="84" t="s">
        <v>122</v>
      </c>
      <c r="E17" s="84">
        <v>11.72571180178222</v>
      </c>
      <c r="F17" s="86">
        <v>26.358829316281355</v>
      </c>
    </row>
    <row r="18" spans="1:6" ht="15" customHeight="1">
      <c r="A18" s="12" t="s">
        <v>7</v>
      </c>
      <c r="B18" s="82">
        <v>29.308183268748571</v>
      </c>
      <c r="C18" s="87">
        <v>18.597018246550956</v>
      </c>
      <c r="D18" s="84">
        <v>15.967631638933209</v>
      </c>
      <c r="E18" s="84">
        <v>14.985131690739166</v>
      </c>
      <c r="F18" s="86">
        <v>38.019859813084111</v>
      </c>
    </row>
    <row r="19" spans="1:6" ht="15" customHeight="1">
      <c r="A19" s="2"/>
      <c r="B19" s="82"/>
      <c r="C19" s="87"/>
      <c r="D19" s="84"/>
      <c r="E19" s="84"/>
      <c r="F19" s="86"/>
    </row>
    <row r="20" spans="1:6" ht="15" customHeight="1">
      <c r="A20" s="68" t="s">
        <v>70</v>
      </c>
      <c r="B20" s="88">
        <v>12.69090494643264</v>
      </c>
      <c r="C20" s="89">
        <v>12.394574880328241</v>
      </c>
      <c r="D20" s="89">
        <v>11.535535753097152</v>
      </c>
      <c r="E20" s="89">
        <v>11.315845369583686</v>
      </c>
      <c r="F20" s="89">
        <v>13.701174215192905</v>
      </c>
    </row>
    <row r="21" spans="1:6" ht="15" customHeight="1">
      <c r="A21" s="12" t="s">
        <v>6</v>
      </c>
      <c r="B21" s="87">
        <v>11.786768322675847</v>
      </c>
      <c r="C21" s="87" t="s">
        <v>122</v>
      </c>
      <c r="D21" s="84" t="s">
        <v>122</v>
      </c>
      <c r="E21" s="84">
        <v>10.007788161993769</v>
      </c>
      <c r="F21" s="86">
        <v>12.515786814852234</v>
      </c>
    </row>
    <row r="22" spans="1:6" ht="15" customHeight="1">
      <c r="A22" s="12" t="s">
        <v>7</v>
      </c>
      <c r="B22" s="82">
        <v>13.415561834383828</v>
      </c>
      <c r="C22" s="83" t="s">
        <v>122</v>
      </c>
      <c r="D22" s="84">
        <v>11.551836557270157</v>
      </c>
      <c r="E22" s="84">
        <v>12.222222222222221</v>
      </c>
      <c r="F22" s="86">
        <v>15.058967512238539</v>
      </c>
    </row>
    <row r="23" spans="1:6" ht="15" customHeight="1">
      <c r="A23" s="2"/>
      <c r="B23" s="82"/>
      <c r="C23" s="87"/>
      <c r="D23" s="84"/>
      <c r="E23" s="84"/>
      <c r="F23" s="86"/>
    </row>
    <row r="24" spans="1:6" ht="15" customHeight="1">
      <c r="A24" s="12">
        <v>2022</v>
      </c>
      <c r="B24" s="82"/>
      <c r="C24" s="87"/>
      <c r="D24" s="84"/>
      <c r="E24" s="84"/>
      <c r="F24" s="86"/>
    </row>
    <row r="25" spans="1:6" ht="15" customHeight="1">
      <c r="A25" s="66" t="s">
        <v>65</v>
      </c>
      <c r="B25" s="88">
        <v>21.774561203555958</v>
      </c>
      <c r="C25" s="89">
        <v>14.970366993389559</v>
      </c>
      <c r="D25" s="89">
        <v>15.081219403649309</v>
      </c>
      <c r="E25" s="89">
        <v>12.622014537902388</v>
      </c>
      <c r="F25" s="89">
        <v>26.701413850946558</v>
      </c>
    </row>
    <row r="26" spans="1:6" ht="15" customHeight="1">
      <c r="A26" s="12" t="s">
        <v>6</v>
      </c>
      <c r="B26" s="84">
        <v>19.793913251857177</v>
      </c>
      <c r="C26" s="84">
        <v>10.827594687653713</v>
      </c>
      <c r="D26" s="85" t="s">
        <v>122</v>
      </c>
      <c r="E26" s="84">
        <v>10.673322005097704</v>
      </c>
      <c r="F26" s="86">
        <v>22.356123954746678</v>
      </c>
    </row>
    <row r="27" spans="1:6" ht="15" customHeight="1">
      <c r="A27" s="12" t="s">
        <v>7</v>
      </c>
      <c r="B27" s="84">
        <v>23.759457053849573</v>
      </c>
      <c r="C27" s="84">
        <v>16.404042599434902</v>
      </c>
      <c r="D27" s="84">
        <v>14.903204272363149</v>
      </c>
      <c r="E27" s="84">
        <v>14.174454828660435</v>
      </c>
      <c r="F27" s="86">
        <v>31.131752906314105</v>
      </c>
    </row>
    <row r="28" spans="1:6" ht="15" customHeight="1">
      <c r="A28" s="2"/>
      <c r="B28" s="84"/>
      <c r="C28" s="84"/>
      <c r="D28" s="84"/>
      <c r="E28" s="84"/>
      <c r="F28" s="86"/>
    </row>
    <row r="29" spans="1:6" ht="15" customHeight="1">
      <c r="A29" s="68" t="s">
        <v>1</v>
      </c>
      <c r="B29" s="88">
        <v>26.962616822429904</v>
      </c>
      <c r="C29" s="89">
        <v>16.754046045133347</v>
      </c>
      <c r="D29" s="89">
        <v>18.116024618190107</v>
      </c>
      <c r="E29" s="89">
        <v>13.5202492211838</v>
      </c>
      <c r="F29" s="89">
        <v>31.95542774982027</v>
      </c>
    </row>
    <row r="30" spans="1:6" ht="15" customHeight="1">
      <c r="A30" s="12" t="s">
        <v>6</v>
      </c>
      <c r="B30" s="82">
        <v>23.699976036424633</v>
      </c>
      <c r="C30" s="83" t="s">
        <v>122</v>
      </c>
      <c r="D30" s="84" t="s">
        <v>122</v>
      </c>
      <c r="E30" s="84">
        <v>11.549490229396771</v>
      </c>
      <c r="F30" s="86">
        <v>26.776930644367926</v>
      </c>
    </row>
    <row r="31" spans="1:6" ht="15" customHeight="1">
      <c r="A31" s="12" t="s">
        <v>7</v>
      </c>
      <c r="B31" s="82">
        <v>29.769774333257349</v>
      </c>
      <c r="C31" s="87">
        <v>19.3758344459279</v>
      </c>
      <c r="D31" s="84">
        <v>17.842489172555275</v>
      </c>
      <c r="E31" s="84">
        <v>15.18172377985462</v>
      </c>
      <c r="F31" s="86">
        <v>37.862149532710276</v>
      </c>
    </row>
    <row r="32" spans="1:6" ht="15" customHeight="1">
      <c r="A32" s="2"/>
      <c r="B32" s="82"/>
      <c r="C32" s="87"/>
      <c r="D32" s="84"/>
      <c r="E32" s="84"/>
      <c r="F32" s="86"/>
    </row>
    <row r="33" spans="1:6" ht="15" customHeight="1">
      <c r="A33" s="68" t="s">
        <v>70</v>
      </c>
      <c r="B33" s="88">
        <v>12.872719181130394</v>
      </c>
      <c r="C33" s="89">
        <v>12.644637294170003</v>
      </c>
      <c r="D33" s="89">
        <v>12.193001521408387</v>
      </c>
      <c r="E33" s="89">
        <v>11.282450674974038</v>
      </c>
      <c r="F33" s="89">
        <v>13.866822429906541</v>
      </c>
    </row>
    <row r="34" spans="1:6" ht="15" customHeight="1">
      <c r="A34" s="12" t="s">
        <v>6</v>
      </c>
      <c r="B34" s="82">
        <v>11.419392523364484</v>
      </c>
      <c r="C34" s="87" t="s">
        <v>122</v>
      </c>
      <c r="D34" s="84" t="s">
        <v>122</v>
      </c>
      <c r="E34" s="84">
        <v>9.2767629566694971</v>
      </c>
      <c r="F34" s="86">
        <v>12.245387011742151</v>
      </c>
    </row>
    <row r="35" spans="1:6" ht="15" customHeight="1">
      <c r="A35" s="12" t="s">
        <v>7</v>
      </c>
      <c r="B35" s="82">
        <v>14.105629211041077</v>
      </c>
      <c r="C35" s="87" t="s">
        <v>122</v>
      </c>
      <c r="D35" s="84">
        <v>12.17126711584438</v>
      </c>
      <c r="E35" s="84">
        <v>12.46952458350264</v>
      </c>
      <c r="F35" s="86">
        <v>15.355357530971526</v>
      </c>
    </row>
    <row r="36" spans="1:6" ht="15" customHeight="1">
      <c r="A36" s="12"/>
      <c r="B36" s="82"/>
      <c r="C36" s="87"/>
      <c r="D36" s="84"/>
      <c r="E36" s="84"/>
      <c r="F36" s="86"/>
    </row>
    <row r="37" spans="1:6" ht="15" customHeight="1">
      <c r="A37" s="12">
        <v>2023</v>
      </c>
      <c r="B37" s="82"/>
      <c r="C37" s="87"/>
      <c r="D37" s="84"/>
      <c r="E37" s="84"/>
      <c r="F37" s="86"/>
    </row>
    <row r="38" spans="1:6" ht="15" customHeight="1">
      <c r="A38" s="66" t="s">
        <v>65</v>
      </c>
      <c r="B38" s="88">
        <v>23.301800775017092</v>
      </c>
      <c r="C38" s="89">
        <v>15.517437884659218</v>
      </c>
      <c r="D38" s="89">
        <v>15.705493503533164</v>
      </c>
      <c r="E38" s="89">
        <v>13.078920041536863</v>
      </c>
      <c r="F38" s="89">
        <v>28.259046249700454</v>
      </c>
    </row>
    <row r="39" spans="1:6" ht="15" customHeight="1">
      <c r="A39" s="12" t="s">
        <v>6</v>
      </c>
      <c r="B39" s="84">
        <v>20.944164869398513</v>
      </c>
      <c r="C39" s="84">
        <v>12.035867643344277</v>
      </c>
      <c r="D39" s="85" t="s">
        <v>122</v>
      </c>
      <c r="E39" s="84">
        <v>11.337085811384876</v>
      </c>
      <c r="F39" s="86">
        <v>23.462862764387602</v>
      </c>
    </row>
    <row r="40" spans="1:6" ht="15" customHeight="1">
      <c r="A40" s="12" t="s">
        <v>7</v>
      </c>
      <c r="B40" s="84">
        <v>25.717623497997327</v>
      </c>
      <c r="C40" s="84">
        <v>17.186481199739184</v>
      </c>
      <c r="D40" s="84">
        <v>15.008900756564307</v>
      </c>
      <c r="E40" s="84">
        <v>14.211702559934984</v>
      </c>
      <c r="F40" s="86">
        <v>33.069295646227488</v>
      </c>
    </row>
    <row r="41" spans="1:6" ht="15" customHeight="1">
      <c r="A41" s="2"/>
      <c r="B41" s="84"/>
      <c r="C41" s="84"/>
      <c r="D41" s="84"/>
      <c r="E41" s="84"/>
      <c r="F41" s="86"/>
    </row>
    <row r="42" spans="1:6" ht="15" customHeight="1">
      <c r="A42" s="68" t="s">
        <v>1</v>
      </c>
      <c r="B42" s="88">
        <v>28.825934579439249</v>
      </c>
      <c r="C42" s="89">
        <v>18.002051515842258</v>
      </c>
      <c r="D42" s="89">
        <v>18.098928652837927</v>
      </c>
      <c r="E42" s="89">
        <v>14.013499480789198</v>
      </c>
      <c r="F42" s="89">
        <v>33.746705008387245</v>
      </c>
    </row>
    <row r="43" spans="1:6" ht="15" customHeight="1">
      <c r="A43" s="12" t="s">
        <v>6</v>
      </c>
      <c r="B43" s="82">
        <v>25.275581116702611</v>
      </c>
      <c r="C43" s="83" t="s">
        <v>122</v>
      </c>
      <c r="D43" s="84" t="s">
        <v>122</v>
      </c>
      <c r="E43" s="84">
        <v>12.611512319456244</v>
      </c>
      <c r="F43" s="86">
        <v>28.227988194786029</v>
      </c>
    </row>
    <row r="44" spans="1:6" ht="15" customHeight="1">
      <c r="A44" s="12" t="s">
        <v>7</v>
      </c>
      <c r="B44" s="82">
        <v>31.980852518805559</v>
      </c>
      <c r="C44" s="87">
        <v>19.783742664638119</v>
      </c>
      <c r="D44" s="84">
        <v>17.449281969455207</v>
      </c>
      <c r="E44" s="84">
        <v>14.968508736286061</v>
      </c>
      <c r="F44" s="86">
        <v>39.964953271028037</v>
      </c>
    </row>
    <row r="45" spans="1:6" ht="15" customHeight="1">
      <c r="A45" s="2"/>
      <c r="B45" s="82"/>
      <c r="C45" s="87"/>
      <c r="D45" s="84"/>
      <c r="E45" s="84"/>
      <c r="F45" s="86"/>
    </row>
    <row r="46" spans="1:6" ht="15" customHeight="1">
      <c r="A46" s="68" t="s">
        <v>70</v>
      </c>
      <c r="B46" s="88">
        <v>13.445705384957719</v>
      </c>
      <c r="C46" s="89" t="s">
        <v>122</v>
      </c>
      <c r="D46" s="89">
        <v>13.106364040943479</v>
      </c>
      <c r="E46" s="89">
        <v>11.630321910695741</v>
      </c>
      <c r="F46" s="89">
        <v>14.480140186915886</v>
      </c>
    </row>
    <row r="47" spans="1:6" ht="15" customHeight="1">
      <c r="A47" s="12" t="s">
        <v>6</v>
      </c>
      <c r="B47" s="82">
        <v>11.736161035226454</v>
      </c>
      <c r="C47" s="87" t="s">
        <v>122</v>
      </c>
      <c r="D47" s="84" t="s">
        <v>122</v>
      </c>
      <c r="E47" s="84">
        <v>9.2183517417162264</v>
      </c>
      <c r="F47" s="86">
        <v>12.167505391804456</v>
      </c>
    </row>
    <row r="48" spans="1:6" ht="15" customHeight="1">
      <c r="A48" s="12" t="s">
        <v>7</v>
      </c>
      <c r="B48" s="82">
        <v>15.176048685068462</v>
      </c>
      <c r="C48" s="87" t="s">
        <v>122</v>
      </c>
      <c r="D48" s="84">
        <v>13.106364040943479</v>
      </c>
      <c r="E48" s="84">
        <v>13.395638629283487</v>
      </c>
      <c r="F48" s="86">
        <v>16.697457074549011</v>
      </c>
    </row>
    <row r="49" spans="1:6" ht="15" customHeight="1">
      <c r="A49" s="12"/>
      <c r="B49" s="82"/>
      <c r="C49" s="87"/>
      <c r="D49" s="84"/>
      <c r="E49" s="84"/>
      <c r="F49" s="86"/>
    </row>
    <row r="50" spans="1:6" ht="15" customHeight="1">
      <c r="A50" s="12">
        <v>2024</v>
      </c>
      <c r="B50" s="82"/>
      <c r="C50" s="87"/>
      <c r="D50" s="84"/>
      <c r="E50" s="84"/>
      <c r="F50" s="86"/>
    </row>
    <row r="51" spans="1:6" ht="15" customHeight="1">
      <c r="A51" s="66" t="s">
        <v>65</v>
      </c>
      <c r="B51" s="88">
        <v>23.563938910417139</v>
      </c>
      <c r="C51" s="89">
        <v>16.572096128170895</v>
      </c>
      <c r="D51" s="89">
        <v>16.127058299955493</v>
      </c>
      <c r="E51" s="89">
        <v>13.644859813084111</v>
      </c>
      <c r="F51" s="89">
        <v>28.360891445003592</v>
      </c>
    </row>
    <row r="52" spans="1:6" ht="15" customHeight="1">
      <c r="A52" s="12" t="s">
        <v>6</v>
      </c>
      <c r="B52" s="84">
        <v>21.914689671699016</v>
      </c>
      <c r="C52" s="84" t="s">
        <v>122</v>
      </c>
      <c r="D52" s="85" t="s">
        <v>122</v>
      </c>
      <c r="E52" s="84">
        <v>12.011469838572641</v>
      </c>
      <c r="F52" s="86">
        <v>24.299065420560744</v>
      </c>
    </row>
    <row r="53" spans="1:6" ht="15" customHeight="1">
      <c r="A53" s="12" t="s">
        <v>7</v>
      </c>
      <c r="B53" s="84">
        <v>25.38940809968847</v>
      </c>
      <c r="C53" s="84">
        <v>17.458161269289285</v>
      </c>
      <c r="D53" s="84">
        <v>15.737650200267021</v>
      </c>
      <c r="E53" s="84">
        <v>14.98442367601246</v>
      </c>
      <c r="F53" s="86">
        <v>32.499430134488257</v>
      </c>
    </row>
    <row r="54" spans="1:6" ht="15" customHeight="1">
      <c r="A54" s="2"/>
      <c r="B54" s="84"/>
      <c r="C54" s="84"/>
      <c r="D54" s="84"/>
      <c r="E54" s="84"/>
      <c r="F54" s="86"/>
    </row>
    <row r="55" spans="1:6" ht="15" customHeight="1">
      <c r="A55" s="68" t="s">
        <v>1</v>
      </c>
      <c r="B55" s="88">
        <v>29.018691588785043</v>
      </c>
      <c r="C55" s="89">
        <v>18.702714730752113</v>
      </c>
      <c r="D55" s="89">
        <v>18.976521540916341</v>
      </c>
      <c r="E55" s="89">
        <v>14.584631360332294</v>
      </c>
      <c r="F55" s="89">
        <v>33.788641265276773</v>
      </c>
    </row>
    <row r="56" spans="1:6" ht="15" customHeight="1">
      <c r="A56" s="12" t="s">
        <v>6</v>
      </c>
      <c r="B56" s="82">
        <v>26.132278936017251</v>
      </c>
      <c r="C56" s="83" t="s">
        <v>122</v>
      </c>
      <c r="D56" s="84" t="s">
        <v>122</v>
      </c>
      <c r="E56" s="84">
        <v>12.871707731520814</v>
      </c>
      <c r="F56" s="86">
        <v>28.953516969995079</v>
      </c>
    </row>
    <row r="57" spans="1:6" ht="15" customHeight="1">
      <c r="A57" s="12" t="s">
        <v>7</v>
      </c>
      <c r="B57" s="82">
        <v>30.857810413885176</v>
      </c>
      <c r="C57" s="87">
        <v>19.251249728319927</v>
      </c>
      <c r="D57" s="84">
        <v>18.435149304764074</v>
      </c>
      <c r="E57" s="84">
        <v>16.038421599169261</v>
      </c>
      <c r="F57" s="86">
        <v>38.551401869158873</v>
      </c>
    </row>
    <row r="58" spans="1:6" ht="15" customHeight="1">
      <c r="A58" s="2"/>
      <c r="B58" s="82"/>
      <c r="C58" s="87"/>
      <c r="D58" s="84"/>
      <c r="E58" s="84"/>
      <c r="F58" s="86"/>
    </row>
    <row r="59" spans="1:6" ht="15" customHeight="1">
      <c r="A59" s="68" t="s">
        <v>70</v>
      </c>
      <c r="B59" s="88">
        <v>14.491679963528606</v>
      </c>
      <c r="C59" s="89" t="s">
        <v>122</v>
      </c>
      <c r="D59" s="89">
        <v>13.578569876113887</v>
      </c>
      <c r="E59" s="89">
        <v>12.484069668649106</v>
      </c>
      <c r="F59" s="89">
        <v>15.081775700934578</v>
      </c>
    </row>
    <row r="60" spans="1:6" ht="15" customHeight="1">
      <c r="A60" s="12" t="s">
        <v>6</v>
      </c>
      <c r="B60" s="82">
        <v>13.096093937215432</v>
      </c>
      <c r="C60" s="87" t="s">
        <v>122</v>
      </c>
      <c r="D60" s="84" t="s">
        <v>122</v>
      </c>
      <c r="E60" s="84">
        <v>10.888937187567919</v>
      </c>
      <c r="F60" s="86">
        <v>13.631333005410722</v>
      </c>
    </row>
    <row r="61" spans="1:6" ht="15" customHeight="1">
      <c r="A61" s="12" t="s">
        <v>7</v>
      </c>
      <c r="B61" s="82">
        <v>15.387959139317537</v>
      </c>
      <c r="C61" s="87" t="s">
        <v>122</v>
      </c>
      <c r="D61" s="84">
        <v>13.361225820473809</v>
      </c>
      <c r="E61" s="84">
        <v>13.42159916926272</v>
      </c>
      <c r="F61" s="86">
        <v>16.626820256465983</v>
      </c>
    </row>
    <row r="62" spans="1:6" ht="15" customHeight="1">
      <c r="A62" s="17"/>
      <c r="B62" s="40"/>
      <c r="C62" s="26"/>
      <c r="D62" s="60"/>
      <c r="E62" s="60"/>
      <c r="F62" s="61"/>
    </row>
    <row r="63" spans="1:6" s="30" customFormat="1" ht="15" customHeight="1">
      <c r="A63" s="12" t="s">
        <v>72</v>
      </c>
      <c r="B63" s="40"/>
      <c r="C63" s="26"/>
      <c r="D63" s="59"/>
      <c r="E63" s="59"/>
      <c r="F63" s="59"/>
    </row>
    <row r="64" spans="1:6" ht="15" customHeight="1">
      <c r="A64" s="66" t="s">
        <v>65</v>
      </c>
      <c r="B64" s="79">
        <f>((B51/B12)-1)*100</f>
        <v>7.4626089894356706</v>
      </c>
      <c r="C64" s="79">
        <f t="shared" ref="C64:F64" si="0">((C51/C12)-1)*100</f>
        <v>15.85941946499716</v>
      </c>
      <c r="D64" s="79">
        <f t="shared" si="0"/>
        <v>17.415957877683262</v>
      </c>
      <c r="E64" s="79">
        <f t="shared" si="0"/>
        <v>7.5146443514644501</v>
      </c>
      <c r="F64" s="79">
        <f t="shared" si="0"/>
        <v>7.5420263516583264</v>
      </c>
    </row>
    <row r="65" spans="1:6" ht="15" customHeight="1">
      <c r="A65" s="12" t="s">
        <v>6</v>
      </c>
      <c r="B65" s="40">
        <f t="shared" ref="B65:F66" si="1">((B52/B13)-1)*100</f>
        <v>8.9970987218693566</v>
      </c>
      <c r="C65" s="40" t="s">
        <v>123</v>
      </c>
      <c r="D65" s="40" t="s">
        <v>123</v>
      </c>
      <c r="E65" s="40">
        <f t="shared" si="1"/>
        <v>6.8372992667896204</v>
      </c>
      <c r="F65" s="40">
        <f t="shared" si="1"/>
        <v>10.36023457134878</v>
      </c>
    </row>
    <row r="66" spans="1:6" ht="15" customHeight="1">
      <c r="A66" s="12" t="s">
        <v>7</v>
      </c>
      <c r="B66" s="40">
        <f t="shared" si="1"/>
        <v>9.2388702728578345</v>
      </c>
      <c r="C66" s="40">
        <f t="shared" si="1"/>
        <v>11.407766990291268</v>
      </c>
      <c r="D66" s="40">
        <f t="shared" si="1"/>
        <v>15.140415140415131</v>
      </c>
      <c r="E66" s="40">
        <f t="shared" si="1"/>
        <v>9.2767890950397724</v>
      </c>
      <c r="F66" s="40">
        <f t="shared" si="1"/>
        <v>2.2964228539141374</v>
      </c>
    </row>
    <row r="67" spans="1:6" ht="15" customHeight="1">
      <c r="A67" s="12"/>
      <c r="B67" s="40"/>
      <c r="C67" s="26"/>
      <c r="D67" s="50"/>
      <c r="E67" s="50"/>
      <c r="F67" s="50"/>
    </row>
    <row r="68" spans="1:6" s="30" customFormat="1" ht="15" customHeight="1">
      <c r="A68" s="68" t="s">
        <v>1</v>
      </c>
      <c r="B68" s="79">
        <f>((B55/B16)-1)*100</f>
        <v>9.1868131868131808</v>
      </c>
      <c r="C68" s="79">
        <f t="shared" ref="C68:F68" si="2">((C55/C16)-1)*100</f>
        <v>12.862346207429054</v>
      </c>
      <c r="D68" s="79">
        <f t="shared" si="2"/>
        <v>15.204981837052411</v>
      </c>
      <c r="E68" s="79">
        <f t="shared" si="2"/>
        <v>7.6245210727969415</v>
      </c>
      <c r="F68" s="79">
        <f t="shared" si="2"/>
        <v>6.656580937972767</v>
      </c>
    </row>
    <row r="69" spans="1:6" ht="15" customHeight="1">
      <c r="A69" s="12" t="s">
        <v>6</v>
      </c>
      <c r="B69" s="40">
        <f t="shared" ref="B69:F70" si="3">((B56/B17)-1)*100</f>
        <v>11.531577601636389</v>
      </c>
      <c r="C69" s="40" t="s">
        <v>123</v>
      </c>
      <c r="D69" s="40" t="s">
        <v>123</v>
      </c>
      <c r="E69" s="40">
        <f t="shared" si="3"/>
        <v>9.7733591709495471</v>
      </c>
      <c r="F69" s="40">
        <f t="shared" si="3"/>
        <v>9.8437135526008959</v>
      </c>
    </row>
    <row r="70" spans="1:6" ht="15" customHeight="1">
      <c r="A70" s="12" t="s">
        <v>7</v>
      </c>
      <c r="B70" s="40">
        <f t="shared" si="3"/>
        <v>5.2873531290797526</v>
      </c>
      <c r="C70" s="40">
        <f t="shared" si="3"/>
        <v>3.5179375160870441</v>
      </c>
      <c r="D70" s="40">
        <f t="shared" si="3"/>
        <v>15.453247680228422</v>
      </c>
      <c r="E70" s="40">
        <f t="shared" si="3"/>
        <v>7.0288999133790053</v>
      </c>
      <c r="F70" s="40">
        <f t="shared" si="3"/>
        <v>1.3980642187739978</v>
      </c>
    </row>
    <row r="71" spans="1:6" ht="15" customHeight="1">
      <c r="A71" s="12"/>
      <c r="B71" s="18"/>
      <c r="C71" s="18"/>
      <c r="D71" s="37"/>
      <c r="E71" s="50"/>
      <c r="F71" s="37"/>
    </row>
    <row r="72" spans="1:6" ht="15" customHeight="1">
      <c r="A72" s="68" t="s">
        <v>70</v>
      </c>
      <c r="B72" s="79">
        <f>((B59/B20)-1)*100</f>
        <v>14.189492590929497</v>
      </c>
      <c r="C72" s="79" t="s">
        <v>123</v>
      </c>
      <c r="D72" s="79">
        <f t="shared" ref="D72:F72" si="4">((D59/D20)-1)*100</f>
        <v>17.710786622703711</v>
      </c>
      <c r="E72" s="79">
        <f t="shared" si="4"/>
        <v>10.323791647114033</v>
      </c>
      <c r="F72" s="79">
        <f t="shared" si="4"/>
        <v>10.076519457804988</v>
      </c>
    </row>
    <row r="73" spans="1:6" s="30" customFormat="1" ht="15" customHeight="1">
      <c r="A73" s="12" t="s">
        <v>6</v>
      </c>
      <c r="B73" s="40">
        <f t="shared" ref="B73:F74" si="5">((B60/B21)-1)*100</f>
        <v>11.108435991065102</v>
      </c>
      <c r="C73" s="40" t="s">
        <v>123</v>
      </c>
      <c r="D73" s="40" t="s">
        <v>123</v>
      </c>
      <c r="E73" s="40">
        <f t="shared" si="5"/>
        <v>8.8046330648809956</v>
      </c>
      <c r="F73" s="40">
        <f t="shared" si="5"/>
        <v>8.9131127516065778</v>
      </c>
    </row>
    <row r="74" spans="1:6" ht="15" customHeight="1">
      <c r="A74" s="12" t="s">
        <v>7</v>
      </c>
      <c r="B74" s="40">
        <f t="shared" si="5"/>
        <v>14.702308626974482</v>
      </c>
      <c r="C74" s="40" t="s">
        <v>123</v>
      </c>
      <c r="D74" s="40">
        <f t="shared" si="5"/>
        <v>15.66321730950142</v>
      </c>
      <c r="E74" s="40">
        <f t="shared" si="5"/>
        <v>9.8130841121495394</v>
      </c>
      <c r="F74" s="40">
        <f t="shared" si="5"/>
        <v>10.411422582280206</v>
      </c>
    </row>
    <row r="75" spans="1:6" ht="6" customHeight="1">
      <c r="A75" s="12"/>
      <c r="B75" s="40"/>
      <c r="C75" s="31"/>
      <c r="D75" s="31"/>
      <c r="E75" s="22"/>
      <c r="F75" s="31"/>
    </row>
    <row r="76" spans="1:6">
      <c r="A76" s="19" t="s">
        <v>8</v>
      </c>
      <c r="B76" s="11"/>
      <c r="C76" s="11"/>
      <c r="D76" s="11"/>
      <c r="E76" s="11"/>
      <c r="F76" s="11"/>
    </row>
    <row r="77" spans="1:6">
      <c r="A77" s="51" t="s">
        <v>24</v>
      </c>
      <c r="B77" s="5"/>
      <c r="C77" s="5"/>
      <c r="D77" s="5"/>
      <c r="E77" s="5"/>
      <c r="F77" s="5"/>
    </row>
    <row r="78" spans="1:6">
      <c r="A78" s="51" t="s">
        <v>56</v>
      </c>
      <c r="B78" s="5"/>
      <c r="C78" s="5"/>
      <c r="D78" s="5"/>
      <c r="E78" s="5"/>
      <c r="F78" s="5"/>
    </row>
    <row r="79" spans="1:6">
      <c r="A79" s="51" t="s">
        <v>57</v>
      </c>
      <c r="B79" s="5"/>
      <c r="C79" s="5"/>
      <c r="D79" s="5"/>
      <c r="E79" s="5"/>
      <c r="F79" s="5"/>
    </row>
    <row r="80" spans="1:6">
      <c r="A80" s="51" t="s">
        <v>58</v>
      </c>
      <c r="B80" s="5"/>
      <c r="C80" s="5"/>
      <c r="D80" s="5"/>
      <c r="E80" s="5"/>
      <c r="F80" s="5"/>
    </row>
    <row r="81" spans="1:6">
      <c r="A81" s="4" t="s">
        <v>105</v>
      </c>
      <c r="B81" s="5"/>
      <c r="C81" s="5"/>
      <c r="D81" s="5"/>
      <c r="E81" s="5"/>
      <c r="F81" s="5"/>
    </row>
    <row r="82" spans="1:6">
      <c r="A82" s="4" t="s">
        <v>53</v>
      </c>
      <c r="B82" s="5"/>
      <c r="C82" s="5"/>
      <c r="D82" s="5"/>
      <c r="E82" s="5"/>
      <c r="F82" s="5"/>
    </row>
    <row r="83" spans="1:6">
      <c r="A83" s="32" t="s">
        <v>54</v>
      </c>
      <c r="B83" s="5"/>
      <c r="C83" s="5"/>
      <c r="D83" s="5"/>
      <c r="E83" s="5"/>
      <c r="F83" s="5"/>
    </row>
    <row r="84" spans="1:6">
      <c r="A84" s="32" t="s">
        <v>55</v>
      </c>
      <c r="B84" s="5"/>
      <c r="C84" s="5"/>
      <c r="D84" s="5"/>
      <c r="E84" s="5"/>
    </row>
    <row r="85" spans="1:6">
      <c r="A85" s="4" t="s">
        <v>106</v>
      </c>
      <c r="B85" s="5"/>
      <c r="C85" s="5"/>
      <c r="D85" s="5"/>
      <c r="E85" s="5"/>
    </row>
    <row r="86" spans="1:6">
      <c r="A86" s="4" t="s">
        <v>107</v>
      </c>
    </row>
    <row r="87" spans="1:6">
      <c r="A87" s="5" t="s">
        <v>108</v>
      </c>
    </row>
  </sheetData>
  <mergeCells count="7">
    <mergeCell ref="A6:A9"/>
    <mergeCell ref="B6:F6"/>
    <mergeCell ref="B7:B9"/>
    <mergeCell ref="C7:C9"/>
    <mergeCell ref="D7:D9"/>
    <mergeCell ref="E7:E9"/>
    <mergeCell ref="F7:F9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85"/>
  <sheetViews>
    <sheetView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9.08984375" defaultRowHeight="12.5"/>
  <cols>
    <col min="1" max="1" width="33.6328125" style="4" customWidth="1"/>
    <col min="2" max="7" width="9.6328125" style="4" customWidth="1"/>
    <col min="8" max="8" width="10.6328125" style="4" customWidth="1"/>
    <col min="9" max="9" width="11.36328125" style="4" customWidth="1"/>
    <col min="10" max="10" width="10.453125" style="4" customWidth="1"/>
    <col min="11" max="16384" width="9.08984375" style="4"/>
  </cols>
  <sheetData>
    <row r="1" spans="1:10" ht="15" customHeight="1">
      <c r="A1" s="5" t="s">
        <v>26</v>
      </c>
      <c r="B1" s="5"/>
      <c r="C1" s="5"/>
      <c r="D1" s="5"/>
      <c r="E1" s="5"/>
      <c r="F1" s="5"/>
      <c r="G1" s="5"/>
      <c r="H1" s="5"/>
      <c r="I1" s="5"/>
      <c r="J1" s="5"/>
    </row>
    <row r="2" spans="1:10" ht="15" customHeight="1">
      <c r="A2" s="5" t="s">
        <v>61</v>
      </c>
      <c r="B2" s="5"/>
      <c r="C2" s="5"/>
      <c r="D2" s="5"/>
      <c r="E2" s="5"/>
      <c r="F2" s="5"/>
      <c r="G2" s="5"/>
      <c r="H2" s="5"/>
      <c r="I2" s="5"/>
      <c r="J2" s="5"/>
    </row>
    <row r="3" spans="1:10" ht="15" customHeight="1">
      <c r="A3" s="5" t="s">
        <v>65</v>
      </c>
      <c r="B3" s="5"/>
      <c r="C3" s="5"/>
      <c r="D3" s="5"/>
      <c r="E3" s="5"/>
      <c r="F3" s="5"/>
      <c r="G3" s="5"/>
      <c r="H3" s="5"/>
      <c r="I3" s="5"/>
      <c r="J3" s="5"/>
    </row>
    <row r="4" spans="1:10" ht="15" customHeight="1">
      <c r="A4" s="6" t="s">
        <v>67</v>
      </c>
      <c r="B4" s="7"/>
      <c r="C4" s="5"/>
      <c r="D4" s="5"/>
      <c r="E4" s="5"/>
      <c r="F4" s="5"/>
      <c r="G4" s="5"/>
      <c r="H4" s="5"/>
      <c r="I4" s="5"/>
    </row>
    <row r="5" spans="1:10" ht="15" customHeight="1">
      <c r="A5" s="23"/>
      <c r="B5" s="23"/>
      <c r="C5" s="23"/>
      <c r="D5" s="23"/>
      <c r="E5" s="23"/>
      <c r="F5" s="24"/>
      <c r="G5" s="24"/>
      <c r="H5" s="24"/>
      <c r="I5" s="24"/>
      <c r="J5" s="24" t="s">
        <v>74</v>
      </c>
    </row>
    <row r="6" spans="1:10">
      <c r="A6" s="125" t="s">
        <v>2</v>
      </c>
      <c r="B6" s="123" t="s">
        <v>52</v>
      </c>
      <c r="C6" s="124"/>
      <c r="D6" s="124"/>
      <c r="E6" s="124"/>
      <c r="F6" s="124"/>
      <c r="G6" s="124"/>
      <c r="H6" s="124"/>
      <c r="I6" s="124"/>
      <c r="J6" s="124"/>
    </row>
    <row r="7" spans="1:10" ht="12.75" customHeight="1">
      <c r="A7" s="126"/>
      <c r="B7" s="128" t="s">
        <v>4</v>
      </c>
      <c r="C7" s="136" t="s">
        <v>118</v>
      </c>
      <c r="D7" s="110"/>
      <c r="E7" s="110"/>
      <c r="F7" s="110"/>
      <c r="G7" s="144"/>
      <c r="H7" s="128" t="s">
        <v>20</v>
      </c>
      <c r="I7" s="121" t="s">
        <v>45</v>
      </c>
      <c r="J7" s="141" t="s">
        <v>120</v>
      </c>
    </row>
    <row r="8" spans="1:10" ht="12.75" customHeight="1">
      <c r="A8" s="126"/>
      <c r="B8" s="129"/>
      <c r="C8" s="121" t="s">
        <v>41</v>
      </c>
      <c r="D8" s="145" t="s">
        <v>42</v>
      </c>
      <c r="E8" s="110"/>
      <c r="F8" s="144"/>
      <c r="G8" s="121" t="s">
        <v>119</v>
      </c>
      <c r="H8" s="129"/>
      <c r="I8" s="147"/>
      <c r="J8" s="142"/>
    </row>
    <row r="9" spans="1:10" ht="37.5">
      <c r="A9" s="127"/>
      <c r="B9" s="130"/>
      <c r="C9" s="122"/>
      <c r="D9" s="42" t="s">
        <v>3</v>
      </c>
      <c r="E9" s="42" t="s">
        <v>43</v>
      </c>
      <c r="F9" s="42" t="s">
        <v>44</v>
      </c>
      <c r="G9" s="122"/>
      <c r="H9" s="130"/>
      <c r="I9" s="122"/>
      <c r="J9" s="143"/>
    </row>
    <row r="10" spans="1:10" ht="6" customHeight="1">
      <c r="A10" s="9"/>
      <c r="B10" s="25"/>
      <c r="C10" s="25"/>
      <c r="D10" s="25"/>
      <c r="E10" s="25"/>
      <c r="F10" s="29"/>
      <c r="G10" s="29"/>
      <c r="H10" s="29"/>
      <c r="I10" s="29"/>
      <c r="J10" s="10"/>
    </row>
    <row r="11" spans="1:10" ht="15" customHeight="1">
      <c r="A11" s="12">
        <v>2021</v>
      </c>
      <c r="B11" s="48"/>
      <c r="C11" s="48"/>
      <c r="D11" s="48"/>
      <c r="E11" s="48"/>
      <c r="F11" s="52"/>
      <c r="G11" s="52"/>
      <c r="H11" s="52"/>
      <c r="I11" s="52"/>
      <c r="J11" s="49"/>
    </row>
    <row r="12" spans="1:10" s="30" customFormat="1" ht="15" customHeight="1">
      <c r="A12" s="66" t="s">
        <v>65</v>
      </c>
      <c r="B12" s="92">
        <v>3754</v>
      </c>
      <c r="C12" s="70">
        <v>4115</v>
      </c>
      <c r="D12" s="70">
        <v>2435</v>
      </c>
      <c r="E12" s="70">
        <v>2527</v>
      </c>
      <c r="F12" s="70">
        <v>1966</v>
      </c>
      <c r="G12" s="70">
        <v>9853</v>
      </c>
      <c r="H12" s="70">
        <v>2330</v>
      </c>
      <c r="I12" s="70">
        <v>1506</v>
      </c>
      <c r="J12" s="70">
        <v>7472</v>
      </c>
    </row>
    <row r="13" spans="1:10" ht="15" customHeight="1">
      <c r="A13" s="12" t="s">
        <v>6</v>
      </c>
      <c r="B13" s="48">
        <v>3270</v>
      </c>
      <c r="C13" s="48">
        <v>3916</v>
      </c>
      <c r="D13" s="48">
        <v>2292</v>
      </c>
      <c r="E13" s="48">
        <v>2346</v>
      </c>
      <c r="F13" s="52">
        <v>1964</v>
      </c>
      <c r="G13" s="52">
        <v>8843</v>
      </c>
      <c r="H13" s="52">
        <v>1758</v>
      </c>
      <c r="I13" s="52">
        <v>1485</v>
      </c>
      <c r="J13" s="49">
        <v>5972</v>
      </c>
    </row>
    <row r="14" spans="1:10" ht="15" customHeight="1">
      <c r="A14" s="12" t="s">
        <v>7</v>
      </c>
      <c r="B14" s="48">
        <v>4178</v>
      </c>
      <c r="C14" s="48">
        <v>4270</v>
      </c>
      <c r="D14" s="48">
        <v>2541</v>
      </c>
      <c r="E14" s="48">
        <v>2669</v>
      </c>
      <c r="F14" s="52">
        <v>1967</v>
      </c>
      <c r="G14" s="52">
        <v>10786</v>
      </c>
      <c r="H14" s="52">
        <v>2649</v>
      </c>
      <c r="I14" s="63" t="s">
        <v>124</v>
      </c>
      <c r="J14" s="49">
        <v>8486</v>
      </c>
    </row>
    <row r="15" spans="1:10" ht="15" customHeight="1">
      <c r="A15" s="2"/>
      <c r="B15" s="48"/>
      <c r="C15" s="48"/>
      <c r="D15" s="48"/>
      <c r="E15" s="48"/>
      <c r="F15" s="52"/>
      <c r="G15" s="52"/>
      <c r="H15" s="52"/>
      <c r="I15" s="63"/>
      <c r="J15" s="49"/>
    </row>
    <row r="16" spans="1:10" ht="15" customHeight="1">
      <c r="A16" s="68" t="s">
        <v>1</v>
      </c>
      <c r="B16" s="92">
        <v>4550</v>
      </c>
      <c r="C16" s="70">
        <v>5029</v>
      </c>
      <c r="D16" s="70">
        <v>2705</v>
      </c>
      <c r="E16" s="70">
        <v>2792</v>
      </c>
      <c r="F16" s="70">
        <v>2207</v>
      </c>
      <c r="G16" s="70">
        <v>11153</v>
      </c>
      <c r="H16" s="70">
        <v>2596</v>
      </c>
      <c r="I16" s="70">
        <v>1545</v>
      </c>
      <c r="J16" s="70">
        <v>8415</v>
      </c>
    </row>
    <row r="17" spans="1:10" ht="15" customHeight="1">
      <c r="A17" s="12" t="s">
        <v>6</v>
      </c>
      <c r="B17" s="81">
        <v>3911</v>
      </c>
      <c r="C17" s="37">
        <v>4591</v>
      </c>
      <c r="D17" s="48">
        <v>2512</v>
      </c>
      <c r="E17" s="48">
        <v>2563</v>
      </c>
      <c r="F17" s="52">
        <v>2193</v>
      </c>
      <c r="G17" s="52">
        <v>9983</v>
      </c>
      <c r="H17" s="52">
        <v>2074</v>
      </c>
      <c r="I17" s="63">
        <v>1516</v>
      </c>
      <c r="J17" s="49">
        <v>6811</v>
      </c>
    </row>
    <row r="18" spans="1:10" ht="15" customHeight="1">
      <c r="A18" s="12" t="s">
        <v>7</v>
      </c>
      <c r="B18" s="81">
        <v>5143</v>
      </c>
      <c r="C18" s="50">
        <v>5422</v>
      </c>
      <c r="D18" s="48">
        <v>2878</v>
      </c>
      <c r="E18" s="48">
        <v>2998</v>
      </c>
      <c r="F18" s="52">
        <v>2218</v>
      </c>
      <c r="G18" s="52">
        <v>12224</v>
      </c>
      <c r="H18" s="52">
        <v>2886</v>
      </c>
      <c r="I18" s="63" t="s">
        <v>124</v>
      </c>
      <c r="J18" s="49">
        <v>9441</v>
      </c>
    </row>
    <row r="19" spans="1:10" ht="15" customHeight="1">
      <c r="A19" s="2"/>
      <c r="B19" s="81"/>
      <c r="C19" s="50"/>
      <c r="D19" s="48"/>
      <c r="E19" s="48"/>
      <c r="F19" s="52"/>
      <c r="G19" s="52"/>
      <c r="H19" s="52"/>
      <c r="I19" s="63"/>
      <c r="J19" s="49"/>
    </row>
    <row r="20" spans="1:10" ht="15" customHeight="1">
      <c r="A20" s="68" t="s">
        <v>70</v>
      </c>
      <c r="B20" s="81">
        <v>2227</v>
      </c>
      <c r="C20" s="37">
        <v>2252</v>
      </c>
      <c r="D20" s="37">
        <v>1978</v>
      </c>
      <c r="E20" s="37">
        <v>2055</v>
      </c>
      <c r="F20" s="37">
        <v>1656</v>
      </c>
      <c r="G20" s="37">
        <v>4135</v>
      </c>
      <c r="H20" s="37">
        <v>1865</v>
      </c>
      <c r="I20" s="37">
        <v>1455</v>
      </c>
      <c r="J20" s="37" t="s">
        <v>124</v>
      </c>
    </row>
    <row r="21" spans="1:10" ht="15" customHeight="1">
      <c r="A21" s="12" t="s">
        <v>6</v>
      </c>
      <c r="B21" s="50">
        <v>1917</v>
      </c>
      <c r="C21" s="50">
        <v>2155</v>
      </c>
      <c r="D21" s="48">
        <v>1795</v>
      </c>
      <c r="E21" s="48">
        <v>1851</v>
      </c>
      <c r="F21" s="52" t="s">
        <v>124</v>
      </c>
      <c r="G21" s="52" t="s">
        <v>124</v>
      </c>
      <c r="H21" s="52">
        <v>1210</v>
      </c>
      <c r="I21" s="63">
        <v>1446</v>
      </c>
      <c r="J21" s="49" t="s">
        <v>124</v>
      </c>
    </row>
    <row r="22" spans="1:10" ht="15" customHeight="1">
      <c r="A22" s="12" t="s">
        <v>7</v>
      </c>
      <c r="B22" s="81">
        <v>2469</v>
      </c>
      <c r="C22" s="37">
        <v>2309</v>
      </c>
      <c r="D22" s="48">
        <v>2077</v>
      </c>
      <c r="E22" s="48">
        <v>2176</v>
      </c>
      <c r="F22" s="52">
        <v>1727</v>
      </c>
      <c r="G22" s="52" t="s">
        <v>124</v>
      </c>
      <c r="H22" s="52">
        <v>2233</v>
      </c>
      <c r="I22" s="63" t="s">
        <v>124</v>
      </c>
      <c r="J22" s="49" t="s">
        <v>124</v>
      </c>
    </row>
    <row r="23" spans="1:10" ht="15" customHeight="1">
      <c r="A23" s="2"/>
      <c r="B23" s="81"/>
      <c r="C23" s="50"/>
      <c r="D23" s="48"/>
      <c r="E23" s="48"/>
      <c r="F23" s="52"/>
      <c r="G23" s="52"/>
      <c r="H23" s="52"/>
      <c r="I23" s="63"/>
      <c r="J23" s="49"/>
    </row>
    <row r="24" spans="1:10" ht="15" customHeight="1">
      <c r="A24" s="12">
        <v>2022</v>
      </c>
      <c r="B24" s="81"/>
      <c r="C24" s="50"/>
      <c r="D24" s="48"/>
      <c r="E24" s="48"/>
      <c r="F24" s="52"/>
      <c r="G24" s="52"/>
      <c r="H24" s="52"/>
      <c r="I24" s="63"/>
      <c r="J24" s="49"/>
    </row>
    <row r="25" spans="1:10" ht="15" customHeight="1">
      <c r="A25" s="66" t="s">
        <v>65</v>
      </c>
      <c r="B25" s="92">
        <v>3821</v>
      </c>
      <c r="C25" s="70">
        <v>4075</v>
      </c>
      <c r="D25" s="70">
        <v>2511</v>
      </c>
      <c r="E25" s="70">
        <v>2595</v>
      </c>
      <c r="F25" s="70">
        <v>2034</v>
      </c>
      <c r="G25" s="70">
        <v>9284</v>
      </c>
      <c r="H25" s="70">
        <v>2515</v>
      </c>
      <c r="I25" s="70">
        <v>1517</v>
      </c>
      <c r="J25" s="70">
        <v>8093</v>
      </c>
    </row>
    <row r="26" spans="1:10" ht="15" customHeight="1">
      <c r="A26" s="12" t="s">
        <v>6</v>
      </c>
      <c r="B26" s="48">
        <v>3304</v>
      </c>
      <c r="C26" s="48">
        <v>3731</v>
      </c>
      <c r="D26" s="48">
        <v>2328</v>
      </c>
      <c r="E26" s="48">
        <v>2390</v>
      </c>
      <c r="F26" s="52">
        <v>1973</v>
      </c>
      <c r="G26" s="52">
        <v>7862</v>
      </c>
      <c r="H26" s="52">
        <v>2022</v>
      </c>
      <c r="I26" s="52">
        <v>1500</v>
      </c>
      <c r="J26" s="49">
        <v>6824</v>
      </c>
    </row>
    <row r="27" spans="1:10" ht="15" customHeight="1">
      <c r="A27" s="12" t="s">
        <v>7</v>
      </c>
      <c r="B27" s="48">
        <v>4271</v>
      </c>
      <c r="C27" s="48">
        <v>4351</v>
      </c>
      <c r="D27" s="48">
        <v>2651</v>
      </c>
      <c r="E27" s="48">
        <v>2752</v>
      </c>
      <c r="F27" s="52">
        <v>2080</v>
      </c>
      <c r="G27" s="52">
        <v>10648</v>
      </c>
      <c r="H27" s="52">
        <v>2776</v>
      </c>
      <c r="I27" s="63" t="s">
        <v>124</v>
      </c>
      <c r="J27" s="49">
        <v>9080</v>
      </c>
    </row>
    <row r="28" spans="1:10" ht="15" customHeight="1">
      <c r="A28" s="2"/>
      <c r="B28" s="48"/>
      <c r="C28" s="48"/>
      <c r="D28" s="48"/>
      <c r="E28" s="48"/>
      <c r="F28" s="52"/>
      <c r="G28" s="52"/>
      <c r="H28" s="52"/>
      <c r="I28" s="63"/>
      <c r="J28" s="49"/>
    </row>
    <row r="29" spans="1:10" ht="15" customHeight="1">
      <c r="A29" s="68" t="s">
        <v>1</v>
      </c>
      <c r="B29" s="92">
        <v>4616</v>
      </c>
      <c r="C29" s="70">
        <v>4982</v>
      </c>
      <c r="D29" s="70">
        <v>2804</v>
      </c>
      <c r="E29" s="70">
        <v>2883</v>
      </c>
      <c r="F29" s="70">
        <v>2336</v>
      </c>
      <c r="G29" s="70">
        <v>10745</v>
      </c>
      <c r="H29" s="70">
        <v>2828</v>
      </c>
      <c r="I29" s="70">
        <v>1576</v>
      </c>
      <c r="J29" s="70">
        <v>8469</v>
      </c>
    </row>
    <row r="30" spans="1:10" ht="15" customHeight="1">
      <c r="A30" s="12" t="s">
        <v>6</v>
      </c>
      <c r="B30" s="81">
        <v>3956</v>
      </c>
      <c r="C30" s="37">
        <v>4427</v>
      </c>
      <c r="D30" s="48">
        <v>2589</v>
      </c>
      <c r="E30" s="48">
        <v>2641</v>
      </c>
      <c r="F30" s="52">
        <v>2268</v>
      </c>
      <c r="G30" s="52">
        <v>9318</v>
      </c>
      <c r="H30" s="52">
        <v>2357</v>
      </c>
      <c r="I30" s="63">
        <v>1547</v>
      </c>
      <c r="J30" s="49">
        <v>7262</v>
      </c>
    </row>
    <row r="31" spans="1:10" ht="15" customHeight="1">
      <c r="A31" s="12" t="s">
        <v>7</v>
      </c>
      <c r="B31" s="81">
        <v>5224</v>
      </c>
      <c r="C31" s="50">
        <v>5474</v>
      </c>
      <c r="D31" s="48">
        <v>2995</v>
      </c>
      <c r="E31" s="48">
        <v>3100</v>
      </c>
      <c r="F31" s="52">
        <v>2392</v>
      </c>
      <c r="G31" s="52">
        <v>12000</v>
      </c>
      <c r="H31" s="52">
        <v>3093</v>
      </c>
      <c r="I31" s="63" t="s">
        <v>124</v>
      </c>
      <c r="J31" s="49">
        <v>9438</v>
      </c>
    </row>
    <row r="32" spans="1:10" ht="15" customHeight="1">
      <c r="A32" s="2"/>
      <c r="B32" s="81"/>
      <c r="C32" s="50"/>
      <c r="D32" s="48"/>
      <c r="E32" s="48"/>
      <c r="F32" s="52"/>
      <c r="G32" s="52"/>
      <c r="H32" s="52"/>
      <c r="I32" s="63"/>
      <c r="J32" s="49"/>
    </row>
    <row r="33" spans="1:10" ht="15" customHeight="1">
      <c r="A33" s="68" t="s">
        <v>70</v>
      </c>
      <c r="B33" s="81">
        <v>2314</v>
      </c>
      <c r="C33" s="37">
        <v>2241</v>
      </c>
      <c r="D33" s="37">
        <v>2009</v>
      </c>
      <c r="E33" s="37">
        <v>2093</v>
      </c>
      <c r="F33" s="37">
        <v>1575</v>
      </c>
      <c r="G33" s="37">
        <v>3629</v>
      </c>
      <c r="H33" s="37">
        <v>2016</v>
      </c>
      <c r="I33" s="37">
        <v>1445</v>
      </c>
      <c r="J33" s="37" t="s">
        <v>124</v>
      </c>
    </row>
    <row r="34" spans="1:10" ht="15" customHeight="1">
      <c r="A34" s="12" t="s">
        <v>6</v>
      </c>
      <c r="B34" s="81">
        <v>1955</v>
      </c>
      <c r="C34" s="50">
        <v>2066</v>
      </c>
      <c r="D34" s="48">
        <v>1756</v>
      </c>
      <c r="E34" s="48">
        <v>1819</v>
      </c>
      <c r="F34" s="52" t="s">
        <v>124</v>
      </c>
      <c r="G34" s="52" t="s">
        <v>124</v>
      </c>
      <c r="H34" s="52">
        <v>1426</v>
      </c>
      <c r="I34" s="63">
        <v>1442</v>
      </c>
      <c r="J34" s="49" t="s">
        <v>124</v>
      </c>
    </row>
    <row r="35" spans="1:10" ht="15" customHeight="1">
      <c r="A35" s="12" t="s">
        <v>7</v>
      </c>
      <c r="B35" s="81">
        <v>2596</v>
      </c>
      <c r="C35" s="50">
        <v>2356</v>
      </c>
      <c r="D35" s="48">
        <v>2157</v>
      </c>
      <c r="E35" s="48">
        <v>2249</v>
      </c>
      <c r="F35" s="52" t="s">
        <v>124</v>
      </c>
      <c r="G35" s="52" t="s">
        <v>124</v>
      </c>
      <c r="H35" s="52">
        <v>2298</v>
      </c>
      <c r="I35" s="63">
        <v>1530</v>
      </c>
      <c r="J35" s="49" t="s">
        <v>124</v>
      </c>
    </row>
    <row r="36" spans="1:10" ht="15" customHeight="1">
      <c r="A36" s="12"/>
      <c r="B36" s="81"/>
      <c r="C36" s="50"/>
      <c r="D36" s="48"/>
      <c r="E36" s="48"/>
      <c r="F36" s="52"/>
      <c r="G36" s="52"/>
      <c r="H36" s="52"/>
      <c r="I36" s="63"/>
      <c r="J36" s="49"/>
    </row>
    <row r="37" spans="1:10" ht="15" customHeight="1">
      <c r="A37" s="12">
        <v>2023</v>
      </c>
      <c r="B37" s="81"/>
      <c r="C37" s="50"/>
      <c r="D37" s="48"/>
      <c r="E37" s="48"/>
      <c r="F37" s="52"/>
      <c r="G37" s="52"/>
      <c r="H37" s="52"/>
      <c r="I37" s="63"/>
      <c r="J37" s="49"/>
    </row>
    <row r="38" spans="1:10" ht="15" customHeight="1">
      <c r="A38" s="66" t="s">
        <v>65</v>
      </c>
      <c r="B38" s="92">
        <v>4089</v>
      </c>
      <c r="C38" s="70">
        <v>4367</v>
      </c>
      <c r="D38" s="70">
        <v>2672</v>
      </c>
      <c r="E38" s="70">
        <v>2724</v>
      </c>
      <c r="F38" s="70">
        <v>2378</v>
      </c>
      <c r="G38" s="70">
        <v>9756</v>
      </c>
      <c r="H38" s="70">
        <v>2651</v>
      </c>
      <c r="I38" s="70">
        <v>1552</v>
      </c>
      <c r="J38" s="70">
        <v>8006</v>
      </c>
    </row>
    <row r="39" spans="1:10" ht="15" customHeight="1">
      <c r="A39" s="12" t="s">
        <v>6</v>
      </c>
      <c r="B39" s="48">
        <v>3496</v>
      </c>
      <c r="C39" s="48">
        <v>3989</v>
      </c>
      <c r="D39" s="48">
        <v>2412</v>
      </c>
      <c r="E39" s="48">
        <v>2470</v>
      </c>
      <c r="F39" s="52">
        <v>2074</v>
      </c>
      <c r="G39" s="52">
        <v>8523</v>
      </c>
      <c r="H39" s="52">
        <v>2041</v>
      </c>
      <c r="I39" s="52">
        <v>1528</v>
      </c>
      <c r="J39" s="49">
        <v>6414</v>
      </c>
    </row>
    <row r="40" spans="1:10" ht="15" customHeight="1">
      <c r="A40" s="12" t="s">
        <v>7</v>
      </c>
      <c r="B40" s="48">
        <v>4623</v>
      </c>
      <c r="C40" s="48">
        <v>4683</v>
      </c>
      <c r="D40" s="48">
        <v>2881</v>
      </c>
      <c r="E40" s="48">
        <v>2930</v>
      </c>
      <c r="F40" s="52">
        <v>2610</v>
      </c>
      <c r="G40" s="52">
        <v>10951</v>
      </c>
      <c r="H40" s="52">
        <v>2996</v>
      </c>
      <c r="I40" s="63" t="s">
        <v>124</v>
      </c>
      <c r="J40" s="49">
        <v>9254</v>
      </c>
    </row>
    <row r="41" spans="1:10" ht="15" customHeight="1">
      <c r="A41" s="2"/>
      <c r="B41" s="48"/>
      <c r="C41" s="48"/>
      <c r="D41" s="48"/>
      <c r="E41" s="48"/>
      <c r="F41" s="52"/>
      <c r="G41" s="52"/>
      <c r="H41" s="52"/>
      <c r="I41" s="63"/>
      <c r="J41" s="49"/>
    </row>
    <row r="42" spans="1:10" ht="15" customHeight="1">
      <c r="A42" s="68" t="s">
        <v>1</v>
      </c>
      <c r="B42" s="92">
        <v>4935</v>
      </c>
      <c r="C42" s="70">
        <v>5307</v>
      </c>
      <c r="D42" s="70">
        <v>3018</v>
      </c>
      <c r="E42" s="70">
        <v>3055</v>
      </c>
      <c r="F42" s="70">
        <v>2813</v>
      </c>
      <c r="G42" s="70">
        <v>11141</v>
      </c>
      <c r="H42" s="70">
        <v>3054</v>
      </c>
      <c r="I42" s="70">
        <v>1599</v>
      </c>
      <c r="J42" s="70">
        <v>8505</v>
      </c>
    </row>
    <row r="43" spans="1:10" ht="15" customHeight="1">
      <c r="A43" s="12" t="s">
        <v>6</v>
      </c>
      <c r="B43" s="81">
        <v>4219</v>
      </c>
      <c r="C43" s="37">
        <v>4737</v>
      </c>
      <c r="D43" s="48">
        <v>2678</v>
      </c>
      <c r="E43" s="48">
        <v>2733</v>
      </c>
      <c r="F43" s="52">
        <v>2363</v>
      </c>
      <c r="G43" s="52">
        <v>9943</v>
      </c>
      <c r="H43" s="52">
        <v>2444</v>
      </c>
      <c r="I43" s="63">
        <v>1567</v>
      </c>
      <c r="J43" s="49">
        <v>7045</v>
      </c>
    </row>
    <row r="44" spans="1:10" ht="15" customHeight="1">
      <c r="A44" s="12" t="s">
        <v>7</v>
      </c>
      <c r="B44" s="81">
        <v>5612</v>
      </c>
      <c r="C44" s="50">
        <v>5828</v>
      </c>
      <c r="D44" s="48">
        <v>3326</v>
      </c>
      <c r="E44" s="48">
        <v>3350</v>
      </c>
      <c r="F44" s="52">
        <v>3199</v>
      </c>
      <c r="G44" s="52">
        <v>12245</v>
      </c>
      <c r="H44" s="52">
        <v>3408</v>
      </c>
      <c r="I44" s="63" t="s">
        <v>124</v>
      </c>
      <c r="J44" s="49">
        <v>9741</v>
      </c>
    </row>
    <row r="45" spans="1:10" ht="15" customHeight="1">
      <c r="A45" s="2"/>
      <c r="B45" s="81"/>
      <c r="C45" s="50"/>
      <c r="D45" s="48"/>
      <c r="E45" s="48"/>
      <c r="F45" s="52"/>
      <c r="G45" s="52"/>
      <c r="H45" s="52"/>
      <c r="I45" s="63"/>
      <c r="J45" s="49"/>
    </row>
    <row r="46" spans="1:10" ht="15" customHeight="1">
      <c r="A46" s="68" t="s">
        <v>70</v>
      </c>
      <c r="B46" s="81">
        <v>2417</v>
      </c>
      <c r="C46" s="37">
        <v>2378</v>
      </c>
      <c r="D46" s="37">
        <v>2056</v>
      </c>
      <c r="E46" s="37">
        <v>2140</v>
      </c>
      <c r="F46" s="37">
        <v>1560</v>
      </c>
      <c r="G46" s="37">
        <v>4217</v>
      </c>
      <c r="H46" s="37">
        <v>1998</v>
      </c>
      <c r="I46" s="37">
        <v>1491</v>
      </c>
      <c r="J46" s="37" t="s">
        <v>124</v>
      </c>
    </row>
    <row r="47" spans="1:10" ht="15" customHeight="1">
      <c r="A47" s="12" t="s">
        <v>6</v>
      </c>
      <c r="B47" s="81">
        <v>1959</v>
      </c>
      <c r="C47" s="50">
        <v>2154</v>
      </c>
      <c r="D47" s="48">
        <v>1829</v>
      </c>
      <c r="E47" s="48">
        <v>1898</v>
      </c>
      <c r="F47" s="52" t="s">
        <v>124</v>
      </c>
      <c r="G47" s="52" t="s">
        <v>124</v>
      </c>
      <c r="H47" s="52">
        <v>1357</v>
      </c>
      <c r="I47" s="63">
        <v>1480</v>
      </c>
      <c r="J47" s="49" t="s">
        <v>124</v>
      </c>
    </row>
    <row r="48" spans="1:10" ht="15" customHeight="1">
      <c r="A48" s="12" t="s">
        <v>7</v>
      </c>
      <c r="B48" s="81">
        <v>2793</v>
      </c>
      <c r="C48" s="50">
        <v>2534</v>
      </c>
      <c r="D48" s="48">
        <v>2200</v>
      </c>
      <c r="E48" s="48">
        <v>2295</v>
      </c>
      <c r="F48" s="52" t="s">
        <v>124</v>
      </c>
      <c r="G48" s="52" t="s">
        <v>124</v>
      </c>
      <c r="H48" s="52">
        <v>2345</v>
      </c>
      <c r="I48" s="63" t="s">
        <v>124</v>
      </c>
      <c r="J48" s="49" t="s">
        <v>124</v>
      </c>
    </row>
    <row r="49" spans="1:10" ht="15" customHeight="1">
      <c r="A49" s="12"/>
      <c r="B49" s="81"/>
      <c r="C49" s="50"/>
      <c r="D49" s="48"/>
      <c r="E49" s="48"/>
      <c r="F49" s="52"/>
      <c r="G49" s="52"/>
      <c r="H49" s="52"/>
      <c r="I49" s="63"/>
      <c r="J49" s="49"/>
    </row>
    <row r="50" spans="1:10" ht="15" customHeight="1">
      <c r="A50" s="12">
        <v>2024</v>
      </c>
      <c r="B50" s="81"/>
      <c r="C50" s="50"/>
      <c r="D50" s="48"/>
      <c r="E50" s="48"/>
      <c r="F50" s="52"/>
      <c r="G50" s="52"/>
      <c r="H50" s="52"/>
      <c r="I50" s="63"/>
      <c r="J50" s="49"/>
    </row>
    <row r="51" spans="1:10" ht="15" customHeight="1">
      <c r="A51" s="66" t="s">
        <v>65</v>
      </c>
      <c r="B51" s="92">
        <v>4135</v>
      </c>
      <c r="C51" s="70">
        <v>4406</v>
      </c>
      <c r="D51" s="70">
        <v>2779</v>
      </c>
      <c r="E51" s="70">
        <v>2822</v>
      </c>
      <c r="F51" s="70">
        <v>2517</v>
      </c>
      <c r="G51" s="70">
        <v>9848</v>
      </c>
      <c r="H51" s="70">
        <v>2873</v>
      </c>
      <c r="I51" s="70">
        <v>1596</v>
      </c>
      <c r="J51" s="70">
        <v>8015</v>
      </c>
    </row>
    <row r="52" spans="1:10" ht="15" customHeight="1">
      <c r="A52" s="12" t="s">
        <v>6</v>
      </c>
      <c r="B52" s="48">
        <v>3658</v>
      </c>
      <c r="C52" s="48">
        <v>4144</v>
      </c>
      <c r="D52" s="48">
        <v>2567</v>
      </c>
      <c r="E52" s="48">
        <v>2607</v>
      </c>
      <c r="F52" s="52">
        <v>2331</v>
      </c>
      <c r="G52" s="52">
        <v>8682</v>
      </c>
      <c r="H52" s="52">
        <v>2358</v>
      </c>
      <c r="I52" s="52">
        <v>1575</v>
      </c>
      <c r="J52" s="49">
        <v>6700</v>
      </c>
    </row>
    <row r="53" spans="1:10" ht="15" customHeight="1">
      <c r="A53" s="12" t="s">
        <v>7</v>
      </c>
      <c r="B53" s="48">
        <v>4564</v>
      </c>
      <c r="C53" s="48">
        <v>4631</v>
      </c>
      <c r="D53" s="48">
        <v>2949</v>
      </c>
      <c r="E53" s="48">
        <v>2995</v>
      </c>
      <c r="F53" s="52">
        <v>2668</v>
      </c>
      <c r="G53" s="52">
        <v>11099</v>
      </c>
      <c r="H53" s="52">
        <v>3145</v>
      </c>
      <c r="I53" s="63" t="s">
        <v>124</v>
      </c>
      <c r="J53" s="49">
        <v>8993</v>
      </c>
    </row>
    <row r="54" spans="1:10" ht="15" customHeight="1">
      <c r="A54" s="2"/>
      <c r="B54" s="48"/>
      <c r="C54" s="48"/>
      <c r="D54" s="48"/>
      <c r="E54" s="48"/>
      <c r="F54" s="52"/>
      <c r="G54" s="52"/>
      <c r="H54" s="52"/>
      <c r="I54" s="63"/>
      <c r="J54" s="49"/>
    </row>
    <row r="55" spans="1:10" ht="15" customHeight="1">
      <c r="A55" s="68" t="s">
        <v>1</v>
      </c>
      <c r="B55" s="92">
        <v>4968</v>
      </c>
      <c r="C55" s="70">
        <v>5322</v>
      </c>
      <c r="D55" s="70">
        <v>3138</v>
      </c>
      <c r="E55" s="70">
        <v>3154</v>
      </c>
      <c r="F55" s="70">
        <v>3035</v>
      </c>
      <c r="G55" s="70">
        <v>11280</v>
      </c>
      <c r="H55" s="70">
        <v>3353</v>
      </c>
      <c r="I55" s="70">
        <v>1645</v>
      </c>
      <c r="J55" s="70">
        <v>8346</v>
      </c>
    </row>
    <row r="56" spans="1:10" ht="15" customHeight="1">
      <c r="A56" s="12" t="s">
        <v>6</v>
      </c>
      <c r="B56" s="81">
        <v>4362</v>
      </c>
      <c r="C56" s="37">
        <v>4858</v>
      </c>
      <c r="D56" s="48">
        <v>2853</v>
      </c>
      <c r="E56" s="48">
        <v>2865</v>
      </c>
      <c r="F56" s="52">
        <v>2780</v>
      </c>
      <c r="G56" s="52">
        <v>10109</v>
      </c>
      <c r="H56" s="52">
        <v>2858</v>
      </c>
      <c r="I56" s="63">
        <v>1617</v>
      </c>
      <c r="J56" s="49">
        <v>7091</v>
      </c>
    </row>
    <row r="57" spans="1:10" ht="15" customHeight="1">
      <c r="A57" s="12" t="s">
        <v>7</v>
      </c>
      <c r="B57" s="81">
        <v>5547</v>
      </c>
      <c r="C57" s="50">
        <v>5762</v>
      </c>
      <c r="D57" s="48">
        <v>3402</v>
      </c>
      <c r="E57" s="48">
        <v>3422</v>
      </c>
      <c r="F57" s="52">
        <v>3273</v>
      </c>
      <c r="G57" s="52">
        <v>12455</v>
      </c>
      <c r="H57" s="52">
        <v>3629</v>
      </c>
      <c r="I57" s="63" t="s">
        <v>124</v>
      </c>
      <c r="J57" s="49">
        <v>9355</v>
      </c>
    </row>
    <row r="58" spans="1:10" ht="15" customHeight="1">
      <c r="A58" s="2"/>
      <c r="B58" s="81"/>
      <c r="C58" s="50"/>
      <c r="D58" s="48"/>
      <c r="E58" s="48"/>
      <c r="F58" s="52"/>
      <c r="G58" s="52"/>
      <c r="H58" s="52"/>
      <c r="I58" s="63"/>
      <c r="J58" s="49"/>
    </row>
    <row r="59" spans="1:10" ht="15" customHeight="1">
      <c r="A59" s="68" t="s">
        <v>70</v>
      </c>
      <c r="B59" s="81">
        <v>2543</v>
      </c>
      <c r="C59" s="37">
        <v>2505</v>
      </c>
      <c r="D59" s="37">
        <v>2137</v>
      </c>
      <c r="E59" s="37">
        <v>2223</v>
      </c>
      <c r="F59" s="37">
        <v>1635</v>
      </c>
      <c r="G59" s="37">
        <v>4571</v>
      </c>
      <c r="H59" s="37">
        <v>2123</v>
      </c>
      <c r="I59" s="37">
        <v>1539</v>
      </c>
      <c r="J59" s="37" t="s">
        <v>124</v>
      </c>
    </row>
    <row r="60" spans="1:10" ht="15" customHeight="1">
      <c r="A60" s="12" t="s">
        <v>6</v>
      </c>
      <c r="B60" s="81">
        <v>2186</v>
      </c>
      <c r="C60" s="50">
        <v>2397</v>
      </c>
      <c r="D60" s="48">
        <v>1926</v>
      </c>
      <c r="E60" s="48">
        <v>2020</v>
      </c>
      <c r="F60" s="52" t="s">
        <v>124</v>
      </c>
      <c r="G60" s="52" t="s">
        <v>124</v>
      </c>
      <c r="H60" s="52" t="s">
        <v>124</v>
      </c>
      <c r="I60" s="63">
        <v>1526</v>
      </c>
      <c r="J60" s="49" t="s">
        <v>124</v>
      </c>
    </row>
    <row r="61" spans="1:10" ht="15" customHeight="1">
      <c r="A61" s="12" t="s">
        <v>7</v>
      </c>
      <c r="B61" s="81">
        <v>2832</v>
      </c>
      <c r="C61" s="50">
        <v>2581</v>
      </c>
      <c r="D61" s="48">
        <v>2268</v>
      </c>
      <c r="E61" s="48">
        <v>2348</v>
      </c>
      <c r="F61" s="52" t="s">
        <v>124</v>
      </c>
      <c r="G61" s="52" t="s">
        <v>124</v>
      </c>
      <c r="H61" s="52">
        <v>2425</v>
      </c>
      <c r="I61" s="63" t="s">
        <v>124</v>
      </c>
      <c r="J61" s="49" t="s">
        <v>124</v>
      </c>
    </row>
    <row r="62" spans="1:10" ht="15" customHeight="1">
      <c r="A62" s="17"/>
      <c r="B62" s="40"/>
      <c r="C62" s="26"/>
      <c r="D62" s="48"/>
      <c r="E62" s="48"/>
      <c r="F62" s="52"/>
      <c r="G62" s="52"/>
      <c r="H62" s="52"/>
      <c r="I62" s="52"/>
      <c r="J62" s="49"/>
    </row>
    <row r="63" spans="1:10" ht="15" customHeight="1">
      <c r="A63" s="12" t="s">
        <v>72</v>
      </c>
      <c r="B63" s="40"/>
      <c r="C63" s="26"/>
      <c r="D63" s="48"/>
      <c r="E63" s="48"/>
      <c r="F63" s="52"/>
      <c r="G63" s="52"/>
      <c r="H63" s="52"/>
      <c r="I63" s="52"/>
      <c r="J63" s="49"/>
    </row>
    <row r="64" spans="1:10" s="30" customFormat="1" ht="15" customHeight="1">
      <c r="A64" s="66" t="s">
        <v>65</v>
      </c>
      <c r="B64" s="79">
        <f>((B51/B12)-1)*100</f>
        <v>10.149174214171541</v>
      </c>
      <c r="C64" s="79">
        <f t="shared" ref="C64:J64" si="0">((C51/C12)-1)*100</f>
        <v>7.0716889428918517</v>
      </c>
      <c r="D64" s="79">
        <f t="shared" si="0"/>
        <v>14.127310061601639</v>
      </c>
      <c r="E64" s="79">
        <f t="shared" si="0"/>
        <v>11.673921646220808</v>
      </c>
      <c r="F64" s="79">
        <f t="shared" si="0"/>
        <v>28.026449643947092</v>
      </c>
      <c r="G64" s="79">
        <f t="shared" si="0"/>
        <v>-5.0745965695730977E-2</v>
      </c>
      <c r="H64" s="79">
        <f t="shared" si="0"/>
        <v>23.304721030042906</v>
      </c>
      <c r="I64" s="79">
        <f t="shared" si="0"/>
        <v>5.9760956175298752</v>
      </c>
      <c r="J64" s="79">
        <f t="shared" si="0"/>
        <v>7.2671306209850073</v>
      </c>
    </row>
    <row r="65" spans="1:10" ht="15" customHeight="1">
      <c r="A65" s="12" t="s">
        <v>6</v>
      </c>
      <c r="B65" s="40">
        <f t="shared" ref="B65:J65" si="1">((B52/B13)-1)*100</f>
        <v>11.86544342507645</v>
      </c>
      <c r="C65" s="40">
        <f t="shared" si="1"/>
        <v>5.8222676200204271</v>
      </c>
      <c r="D65" s="40">
        <f t="shared" si="1"/>
        <v>11.998254799301922</v>
      </c>
      <c r="E65" s="40">
        <f t="shared" si="1"/>
        <v>11.125319693094626</v>
      </c>
      <c r="F65" s="40">
        <f t="shared" si="1"/>
        <v>18.686354378818738</v>
      </c>
      <c r="G65" s="40">
        <f t="shared" si="1"/>
        <v>-1.8206491009838288</v>
      </c>
      <c r="H65" s="40">
        <f t="shared" si="1"/>
        <v>34.129692832764505</v>
      </c>
      <c r="I65" s="40">
        <f t="shared" si="1"/>
        <v>6.0606060606060552</v>
      </c>
      <c r="J65" s="40">
        <f t="shared" si="1"/>
        <v>12.190221031480242</v>
      </c>
    </row>
    <row r="66" spans="1:10" ht="15" customHeight="1">
      <c r="A66" s="12" t="s">
        <v>7</v>
      </c>
      <c r="B66" s="40">
        <f t="shared" ref="B66:J66" si="2">((B53/B14)-1)*100</f>
        <v>9.2388702728578345</v>
      </c>
      <c r="C66" s="40">
        <f t="shared" si="2"/>
        <v>8.4543325526932112</v>
      </c>
      <c r="D66" s="40">
        <f t="shared" si="2"/>
        <v>16.056670602125145</v>
      </c>
      <c r="E66" s="40">
        <f t="shared" si="2"/>
        <v>12.214312476583</v>
      </c>
      <c r="F66" s="40">
        <f t="shared" si="2"/>
        <v>35.638027452974065</v>
      </c>
      <c r="G66" s="40">
        <f t="shared" si="2"/>
        <v>2.9019098831819079</v>
      </c>
      <c r="H66" s="40">
        <f t="shared" si="2"/>
        <v>18.724046810117034</v>
      </c>
      <c r="I66" s="40" t="s">
        <v>123</v>
      </c>
      <c r="J66" s="40">
        <f t="shared" si="2"/>
        <v>5.9745463115719932</v>
      </c>
    </row>
    <row r="67" spans="1:10" ht="15" customHeight="1">
      <c r="A67" s="12"/>
      <c r="B67" s="40"/>
      <c r="C67" s="26"/>
      <c r="D67" s="50"/>
      <c r="E67" s="50"/>
      <c r="F67" s="50"/>
      <c r="G67" s="50"/>
      <c r="H67" s="50"/>
      <c r="I67" s="50"/>
      <c r="J67" s="50"/>
    </row>
    <row r="68" spans="1:10" ht="15" customHeight="1">
      <c r="A68" s="68" t="s">
        <v>1</v>
      </c>
      <c r="B68" s="79">
        <f>((B55/B16)-1)*100</f>
        <v>9.1868131868131808</v>
      </c>
      <c r="C68" s="79">
        <f t="shared" ref="C68:J68" si="3">((C55/C16)-1)*100</f>
        <v>5.8262079936369116</v>
      </c>
      <c r="D68" s="79">
        <f t="shared" si="3"/>
        <v>16.007393715341966</v>
      </c>
      <c r="E68" s="79">
        <f t="shared" si="3"/>
        <v>12.965616045845273</v>
      </c>
      <c r="F68" s="79">
        <f t="shared" si="3"/>
        <v>37.516991391028554</v>
      </c>
      <c r="G68" s="79">
        <f t="shared" si="3"/>
        <v>1.13870707432977</v>
      </c>
      <c r="H68" s="79">
        <f t="shared" si="3"/>
        <v>29.160246533127896</v>
      </c>
      <c r="I68" s="79">
        <f t="shared" si="3"/>
        <v>6.472491909385103</v>
      </c>
      <c r="J68" s="79">
        <f t="shared" si="3"/>
        <v>-0.81996434937611218</v>
      </c>
    </row>
    <row r="69" spans="1:10" s="30" customFormat="1" ht="15" customHeight="1">
      <c r="A69" s="12" t="s">
        <v>6</v>
      </c>
      <c r="B69" s="40">
        <f t="shared" ref="B69:J69" si="4">((B56/B17)-1)*100</f>
        <v>11.53157760163641</v>
      </c>
      <c r="C69" s="40">
        <f t="shared" si="4"/>
        <v>5.8157264212589821</v>
      </c>
      <c r="D69" s="40">
        <f t="shared" si="4"/>
        <v>13.574840764331221</v>
      </c>
      <c r="E69" s="40">
        <f t="shared" si="4"/>
        <v>11.783066718689028</v>
      </c>
      <c r="F69" s="40">
        <f t="shared" si="4"/>
        <v>26.766985864113082</v>
      </c>
      <c r="G69" s="40">
        <f t="shared" si="4"/>
        <v>1.2621456476009207</v>
      </c>
      <c r="H69" s="40">
        <f t="shared" si="4"/>
        <v>37.801350048216008</v>
      </c>
      <c r="I69" s="40">
        <f t="shared" si="4"/>
        <v>6.6622691292876013</v>
      </c>
      <c r="J69" s="40">
        <f t="shared" si="4"/>
        <v>4.1109969167523186</v>
      </c>
    </row>
    <row r="70" spans="1:10" ht="15" customHeight="1">
      <c r="A70" s="12" t="s">
        <v>7</v>
      </c>
      <c r="B70" s="40">
        <f t="shared" ref="B70:J70" si="5">((B57/B18)-1)*100</f>
        <v>7.8553373517402214</v>
      </c>
      <c r="C70" s="40">
        <f t="shared" si="5"/>
        <v>6.2707488011803703</v>
      </c>
      <c r="D70" s="40">
        <f t="shared" si="5"/>
        <v>18.20708825573314</v>
      </c>
      <c r="E70" s="40">
        <f t="shared" si="5"/>
        <v>14.142761841227491</v>
      </c>
      <c r="F70" s="40">
        <f t="shared" si="5"/>
        <v>47.565374211000908</v>
      </c>
      <c r="G70" s="40">
        <f t="shared" si="5"/>
        <v>1.889725130890052</v>
      </c>
      <c r="H70" s="40">
        <f t="shared" si="5"/>
        <v>25.74497574497574</v>
      </c>
      <c r="I70" s="40" t="s">
        <v>123</v>
      </c>
      <c r="J70" s="40">
        <f t="shared" si="5"/>
        <v>-0.91092045334181249</v>
      </c>
    </row>
    <row r="71" spans="1:10" ht="15" customHeight="1">
      <c r="A71" s="12"/>
      <c r="B71" s="18"/>
      <c r="C71" s="18"/>
      <c r="D71" s="37"/>
      <c r="E71" s="50"/>
      <c r="F71" s="50"/>
      <c r="G71" s="37"/>
      <c r="H71" s="50"/>
      <c r="I71" s="63"/>
      <c r="J71" s="37"/>
    </row>
    <row r="72" spans="1:10" ht="15" customHeight="1">
      <c r="A72" s="68" t="s">
        <v>70</v>
      </c>
      <c r="B72" s="79">
        <f>((B59/B20)-1)*100</f>
        <v>14.189492590929497</v>
      </c>
      <c r="C72" s="79">
        <f t="shared" ref="C72:I72" si="6">((C59/C20)-1)*100</f>
        <v>11.234458259325052</v>
      </c>
      <c r="D72" s="79">
        <f t="shared" si="6"/>
        <v>8.0384226491405428</v>
      </c>
      <c r="E72" s="79">
        <f t="shared" si="6"/>
        <v>8.1751824817518184</v>
      </c>
      <c r="F72" s="79">
        <f t="shared" si="6"/>
        <v>-1.26811594202898</v>
      </c>
      <c r="G72" s="79">
        <f t="shared" si="6"/>
        <v>10.544135429262402</v>
      </c>
      <c r="H72" s="79">
        <f t="shared" si="6"/>
        <v>13.8337801608579</v>
      </c>
      <c r="I72" s="79">
        <f t="shared" si="6"/>
        <v>5.7731958762886615</v>
      </c>
      <c r="J72" s="79" t="s">
        <v>123</v>
      </c>
    </row>
    <row r="73" spans="1:10" ht="15" customHeight="1">
      <c r="A73" s="12" t="s">
        <v>6</v>
      </c>
      <c r="B73" s="40">
        <f t="shared" ref="B73:I73" si="7">((B60/B21)-1)*100</f>
        <v>14.032342201356297</v>
      </c>
      <c r="C73" s="40">
        <f t="shared" si="7"/>
        <v>11.229698375870068</v>
      </c>
      <c r="D73" s="40">
        <f t="shared" si="7"/>
        <v>7.298050139275758</v>
      </c>
      <c r="E73" s="40">
        <f t="shared" si="7"/>
        <v>9.1301998919502978</v>
      </c>
      <c r="F73" s="40" t="s">
        <v>123</v>
      </c>
      <c r="G73" s="40" t="s">
        <v>123</v>
      </c>
      <c r="H73" s="40" t="s">
        <v>123</v>
      </c>
      <c r="I73" s="40">
        <f t="shared" si="7"/>
        <v>5.5325034578146637</v>
      </c>
      <c r="J73" s="40" t="s">
        <v>123</v>
      </c>
    </row>
    <row r="74" spans="1:10" s="30" customFormat="1" ht="15" customHeight="1">
      <c r="A74" s="12" t="s">
        <v>7</v>
      </c>
      <c r="B74" s="40">
        <f t="shared" ref="B74:H74" si="8">((B61/B22)-1)*100</f>
        <v>14.702308626974482</v>
      </c>
      <c r="C74" s="40">
        <f t="shared" si="8"/>
        <v>11.779991338241658</v>
      </c>
      <c r="D74" s="40">
        <f t="shared" si="8"/>
        <v>9.1959557053442396</v>
      </c>
      <c r="E74" s="40">
        <f t="shared" si="8"/>
        <v>7.9044117647058876</v>
      </c>
      <c r="F74" s="40" t="s">
        <v>123</v>
      </c>
      <c r="G74" s="40" t="s">
        <v>123</v>
      </c>
      <c r="H74" s="40">
        <f t="shared" si="8"/>
        <v>8.59829825347067</v>
      </c>
      <c r="I74" s="40" t="s">
        <v>123</v>
      </c>
      <c r="J74" s="40" t="s">
        <v>123</v>
      </c>
    </row>
    <row r="75" spans="1:10" ht="6" customHeight="1">
      <c r="A75" s="12"/>
      <c r="B75" s="40"/>
      <c r="C75" s="31"/>
      <c r="D75" s="31"/>
      <c r="E75" s="22"/>
      <c r="F75" s="22"/>
      <c r="G75" s="21"/>
      <c r="H75" s="22"/>
      <c r="I75" s="22"/>
      <c r="J75" s="31"/>
    </row>
    <row r="76" spans="1:10">
      <c r="A76" s="19" t="s">
        <v>8</v>
      </c>
      <c r="B76" s="11"/>
      <c r="C76" s="11"/>
      <c r="D76" s="11"/>
      <c r="E76" s="11"/>
      <c r="F76" s="27"/>
      <c r="G76" s="27"/>
      <c r="H76" s="27"/>
      <c r="I76" s="27"/>
      <c r="J76" s="11"/>
    </row>
    <row r="77" spans="1:10">
      <c r="A77" s="51" t="s">
        <v>24</v>
      </c>
      <c r="B77" s="5"/>
      <c r="C77" s="5"/>
      <c r="D77" s="5"/>
      <c r="E77" s="5"/>
      <c r="F77" s="28"/>
      <c r="G77" s="28"/>
      <c r="H77" s="28"/>
      <c r="I77" s="28"/>
      <c r="J77" s="5"/>
    </row>
    <row r="78" spans="1:10">
      <c r="A78" s="51" t="s">
        <v>56</v>
      </c>
      <c r="B78" s="5"/>
      <c r="C78" s="5"/>
      <c r="D78" s="5"/>
      <c r="E78" s="5"/>
      <c r="F78" s="28"/>
      <c r="G78" s="28"/>
      <c r="H78" s="28"/>
      <c r="I78" s="28"/>
      <c r="J78" s="5"/>
    </row>
    <row r="79" spans="1:10">
      <c r="A79" s="51" t="s">
        <v>57</v>
      </c>
      <c r="B79" s="5"/>
      <c r="C79" s="5"/>
      <c r="D79" s="5"/>
      <c r="E79" s="5"/>
      <c r="F79" s="28"/>
      <c r="G79" s="28"/>
      <c r="H79" s="28"/>
      <c r="I79" s="28"/>
      <c r="J79" s="5"/>
    </row>
    <row r="80" spans="1:10">
      <c r="A80" s="51" t="s">
        <v>58</v>
      </c>
      <c r="B80" s="5"/>
      <c r="C80" s="5"/>
      <c r="D80" s="5"/>
      <c r="E80" s="5"/>
      <c r="F80" s="28"/>
      <c r="G80" s="28"/>
      <c r="H80" s="28"/>
      <c r="I80" s="28"/>
      <c r="J80" s="5"/>
    </row>
    <row r="81" spans="1:10">
      <c r="A81" s="5" t="s">
        <v>114</v>
      </c>
      <c r="B81" s="5"/>
      <c r="C81" s="5"/>
      <c r="D81" s="5"/>
      <c r="E81" s="5"/>
      <c r="F81" s="5"/>
      <c r="G81" s="5"/>
      <c r="H81" s="5"/>
      <c r="I81" s="5"/>
      <c r="J81" s="5"/>
    </row>
    <row r="82" spans="1:10">
      <c r="A82" s="5" t="s">
        <v>115</v>
      </c>
      <c r="B82" s="5"/>
      <c r="C82" s="5"/>
      <c r="D82" s="5"/>
      <c r="E82" s="5"/>
      <c r="F82" s="5"/>
      <c r="G82" s="5"/>
      <c r="H82" s="5"/>
      <c r="I82" s="5"/>
    </row>
    <row r="83" spans="1:10">
      <c r="A83" s="5" t="s">
        <v>48</v>
      </c>
      <c r="B83" s="5"/>
      <c r="C83" s="5"/>
      <c r="D83" s="5"/>
      <c r="E83" s="5"/>
      <c r="F83" s="5"/>
      <c r="G83" s="5"/>
      <c r="H83" s="5"/>
      <c r="I83" s="5"/>
    </row>
    <row r="84" spans="1:10">
      <c r="A84" s="4" t="s">
        <v>116</v>
      </c>
    </row>
    <row r="85" spans="1:10">
      <c r="A85" s="5" t="s">
        <v>117</v>
      </c>
    </row>
  </sheetData>
  <mergeCells count="10">
    <mergeCell ref="I7:I9"/>
    <mergeCell ref="B6:J6"/>
    <mergeCell ref="J7:J9"/>
    <mergeCell ref="C7:G7"/>
    <mergeCell ref="D8:F8"/>
    <mergeCell ref="A6:A9"/>
    <mergeCell ref="B7:B9"/>
    <mergeCell ref="C8:C9"/>
    <mergeCell ref="G8:G9"/>
    <mergeCell ref="H7:H9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85"/>
  <sheetViews>
    <sheetView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9.08984375" defaultRowHeight="12.5"/>
  <cols>
    <col min="1" max="1" width="33.6328125" style="4" customWidth="1"/>
    <col min="2" max="7" width="9.6328125" style="4" customWidth="1"/>
    <col min="8" max="8" width="10.6328125" style="4" customWidth="1"/>
    <col min="9" max="9" width="11.36328125" style="4" customWidth="1"/>
    <col min="10" max="10" width="10.453125" style="4" customWidth="1"/>
    <col min="11" max="16384" width="9.08984375" style="4"/>
  </cols>
  <sheetData>
    <row r="1" spans="1:10" ht="15" customHeight="1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</row>
    <row r="2" spans="1:10" ht="15" customHeight="1">
      <c r="A2" s="5" t="s">
        <v>62</v>
      </c>
      <c r="B2" s="5"/>
      <c r="C2" s="5"/>
      <c r="D2" s="5"/>
      <c r="E2" s="5"/>
      <c r="F2" s="5"/>
      <c r="G2" s="5"/>
      <c r="H2" s="5"/>
      <c r="I2" s="5"/>
      <c r="J2" s="5"/>
    </row>
    <row r="3" spans="1:10" ht="15" customHeight="1">
      <c r="A3" s="5" t="s">
        <v>65</v>
      </c>
      <c r="B3" s="5"/>
      <c r="C3" s="5"/>
      <c r="D3" s="5"/>
      <c r="E3" s="5"/>
      <c r="F3" s="5"/>
      <c r="G3" s="5"/>
      <c r="H3" s="5"/>
      <c r="I3" s="5"/>
      <c r="J3" s="5"/>
    </row>
    <row r="4" spans="1:10" ht="15" customHeight="1">
      <c r="A4" s="6" t="s">
        <v>67</v>
      </c>
      <c r="B4" s="7"/>
      <c r="C4" s="5"/>
      <c r="D4" s="5"/>
      <c r="E4" s="5"/>
      <c r="F4" s="5"/>
      <c r="G4" s="5"/>
      <c r="H4" s="5"/>
      <c r="I4" s="5"/>
    </row>
    <row r="5" spans="1:10" ht="15" customHeight="1">
      <c r="A5" s="23"/>
      <c r="B5" s="23"/>
      <c r="C5" s="23"/>
      <c r="D5" s="23"/>
      <c r="E5" s="23"/>
      <c r="F5" s="24"/>
      <c r="G5" s="24"/>
      <c r="H5" s="24"/>
      <c r="I5" s="24"/>
      <c r="J5" s="24" t="s">
        <v>74</v>
      </c>
    </row>
    <row r="6" spans="1:10">
      <c r="A6" s="125" t="s">
        <v>2</v>
      </c>
      <c r="B6" s="123" t="s">
        <v>52</v>
      </c>
      <c r="C6" s="124"/>
      <c r="D6" s="124"/>
      <c r="E6" s="124"/>
      <c r="F6" s="124"/>
      <c r="G6" s="124"/>
      <c r="H6" s="124"/>
      <c r="I6" s="124"/>
      <c r="J6" s="124"/>
    </row>
    <row r="7" spans="1:10" ht="12.75" customHeight="1">
      <c r="A7" s="126"/>
      <c r="B7" s="128" t="s">
        <v>4</v>
      </c>
      <c r="C7" s="136" t="s">
        <v>118</v>
      </c>
      <c r="D7" s="110"/>
      <c r="E7" s="110"/>
      <c r="F7" s="110"/>
      <c r="G7" s="144"/>
      <c r="H7" s="128" t="s">
        <v>20</v>
      </c>
      <c r="I7" s="121" t="s">
        <v>45</v>
      </c>
      <c r="J7" s="141" t="s">
        <v>120</v>
      </c>
    </row>
    <row r="8" spans="1:10" ht="12.75" customHeight="1">
      <c r="A8" s="126"/>
      <c r="B8" s="129"/>
      <c r="C8" s="121" t="s">
        <v>41</v>
      </c>
      <c r="D8" s="145" t="s">
        <v>42</v>
      </c>
      <c r="E8" s="110"/>
      <c r="F8" s="144"/>
      <c r="G8" s="121" t="s">
        <v>119</v>
      </c>
      <c r="H8" s="129"/>
      <c r="I8" s="147"/>
      <c r="J8" s="142"/>
    </row>
    <row r="9" spans="1:10" ht="37.5">
      <c r="A9" s="127"/>
      <c r="B9" s="130"/>
      <c r="C9" s="122"/>
      <c r="D9" s="42" t="s">
        <v>3</v>
      </c>
      <c r="E9" s="42" t="s">
        <v>43</v>
      </c>
      <c r="F9" s="42" t="s">
        <v>44</v>
      </c>
      <c r="G9" s="122"/>
      <c r="H9" s="130"/>
      <c r="I9" s="122"/>
      <c r="J9" s="143"/>
    </row>
    <row r="10" spans="1:10" ht="6" customHeight="1">
      <c r="A10" s="9"/>
      <c r="B10" s="25"/>
      <c r="C10" s="25"/>
      <c r="D10" s="25"/>
      <c r="E10" s="25"/>
      <c r="F10" s="29"/>
      <c r="G10" s="29"/>
      <c r="H10" s="29"/>
      <c r="I10" s="29"/>
      <c r="J10" s="10"/>
    </row>
    <row r="11" spans="1:10" ht="15" customHeight="1">
      <c r="A11" s="12">
        <v>2021</v>
      </c>
      <c r="B11" s="60"/>
      <c r="C11" s="60"/>
      <c r="D11" s="60"/>
      <c r="E11" s="60"/>
      <c r="F11" s="64"/>
      <c r="G11" s="64"/>
      <c r="H11" s="64"/>
      <c r="I11" s="64"/>
      <c r="J11" s="61"/>
    </row>
    <row r="12" spans="1:10" s="30" customFormat="1" ht="15" customHeight="1">
      <c r="A12" s="66" t="s">
        <v>65</v>
      </c>
      <c r="B12" s="97">
        <v>21.927570093457941</v>
      </c>
      <c r="C12" s="98">
        <v>23.449965808069294</v>
      </c>
      <c r="D12" s="98">
        <v>13.545838896306185</v>
      </c>
      <c r="E12" s="98">
        <v>14.057632398753892</v>
      </c>
      <c r="F12" s="98">
        <v>11.778097292115982</v>
      </c>
      <c r="G12" s="98">
        <v>59.02827701893122</v>
      </c>
      <c r="H12" s="98">
        <v>13.958782650371434</v>
      </c>
      <c r="I12" s="98">
        <v>10.349092908191313</v>
      </c>
      <c r="J12" s="98">
        <v>40.599869593566609</v>
      </c>
    </row>
    <row r="13" spans="1:10" ht="15" customHeight="1">
      <c r="A13" s="12" t="s">
        <v>6</v>
      </c>
      <c r="B13" s="60">
        <v>20.105755041810131</v>
      </c>
      <c r="C13" s="60">
        <v>22.873831775700932</v>
      </c>
      <c r="D13" s="60">
        <v>13.061317529063139</v>
      </c>
      <c r="E13" s="60">
        <v>13.050734312416553</v>
      </c>
      <c r="F13" s="64">
        <v>12.746625129802698</v>
      </c>
      <c r="G13" s="64">
        <v>54.37161829808165</v>
      </c>
      <c r="H13" s="64">
        <v>11.735647530040053</v>
      </c>
      <c r="I13" s="64">
        <v>10.204782847718526</v>
      </c>
      <c r="J13" s="61">
        <v>34.032368361066787</v>
      </c>
    </row>
    <row r="14" spans="1:10" ht="15" customHeight="1">
      <c r="A14" s="12" t="s">
        <v>7</v>
      </c>
      <c r="B14" s="60">
        <v>23.242100578549174</v>
      </c>
      <c r="C14" s="60">
        <v>24.3332573512651</v>
      </c>
      <c r="D14" s="60">
        <v>14.135514018691588</v>
      </c>
      <c r="E14" s="60">
        <v>14.502282112584219</v>
      </c>
      <c r="F14" s="64">
        <v>11.209254615910645</v>
      </c>
      <c r="G14" s="64">
        <v>64.617780972921153</v>
      </c>
      <c r="H14" s="64">
        <v>14.736315086782374</v>
      </c>
      <c r="I14" s="65" t="s">
        <v>124</v>
      </c>
      <c r="J14" s="61">
        <v>45.061597281223442</v>
      </c>
    </row>
    <row r="15" spans="1:10" ht="15" customHeight="1">
      <c r="A15" s="2"/>
      <c r="B15" s="60"/>
      <c r="C15" s="60"/>
      <c r="D15" s="60"/>
      <c r="E15" s="60"/>
      <c r="F15" s="64"/>
      <c r="G15" s="64"/>
      <c r="H15" s="64"/>
      <c r="I15" s="65"/>
      <c r="J15" s="61"/>
    </row>
    <row r="16" spans="1:10" ht="15" customHeight="1">
      <c r="A16" s="68" t="s">
        <v>1</v>
      </c>
      <c r="B16" s="93">
        <v>26.577102803738317</v>
      </c>
      <c r="C16" s="93">
        <v>29.374999999999996</v>
      </c>
      <c r="D16" s="93">
        <v>15.414862092546157</v>
      </c>
      <c r="E16" s="93">
        <v>15.5318202047174</v>
      </c>
      <c r="F16" s="94">
        <v>13.569847515986226</v>
      </c>
      <c r="G16" s="94">
        <v>66.816439012700684</v>
      </c>
      <c r="H16" s="94">
        <v>15.552360412173496</v>
      </c>
      <c r="I16" s="95">
        <v>10.617097306212203</v>
      </c>
      <c r="J16" s="96">
        <v>46.812416555407204</v>
      </c>
    </row>
    <row r="17" spans="1:10" ht="15" customHeight="1">
      <c r="A17" s="12" t="s">
        <v>6</v>
      </c>
      <c r="B17" s="60">
        <v>23.430385813563383</v>
      </c>
      <c r="C17" s="60">
        <v>26.816588785046726</v>
      </c>
      <c r="D17" s="60">
        <v>14.672897196261681</v>
      </c>
      <c r="E17" s="60">
        <v>14.605653065876451</v>
      </c>
      <c r="F17" s="64">
        <v>14.232866043613706</v>
      </c>
      <c r="G17" s="64">
        <v>61.380964092474173</v>
      </c>
      <c r="H17" s="64">
        <v>13.84512683578104</v>
      </c>
      <c r="I17" s="65">
        <v>10.417811984606926</v>
      </c>
      <c r="J17" s="61">
        <v>38.813540004558924</v>
      </c>
    </row>
    <row r="18" spans="1:10" ht="15" customHeight="1">
      <c r="A18" s="12" t="s">
        <v>7</v>
      </c>
      <c r="B18" s="60">
        <v>29.308183268748571</v>
      </c>
      <c r="C18" s="60">
        <v>30.898108046501022</v>
      </c>
      <c r="D18" s="60">
        <v>16.010235870048952</v>
      </c>
      <c r="E18" s="60">
        <v>16.677792612372048</v>
      </c>
      <c r="F18" s="64">
        <v>13.287802540138987</v>
      </c>
      <c r="G18" s="64">
        <v>73.232686316798464</v>
      </c>
      <c r="H18" s="64">
        <v>16.446318668794163</v>
      </c>
      <c r="I18" s="65" t="s">
        <v>124</v>
      </c>
      <c r="J18" s="61">
        <v>51.29863073244946</v>
      </c>
    </row>
    <row r="19" spans="1:10" ht="15" customHeight="1">
      <c r="A19" s="2"/>
      <c r="B19" s="60"/>
      <c r="C19" s="60"/>
      <c r="D19" s="60"/>
      <c r="E19" s="60"/>
      <c r="F19" s="64"/>
      <c r="G19" s="64"/>
      <c r="H19" s="64"/>
      <c r="I19" s="65"/>
      <c r="J19" s="61"/>
    </row>
    <row r="20" spans="1:10" ht="15" customHeight="1">
      <c r="A20" s="68" t="s">
        <v>70</v>
      </c>
      <c r="B20" s="93">
        <v>12.69090494643264</v>
      </c>
      <c r="C20" s="93">
        <v>12.527814864263462</v>
      </c>
      <c r="D20" s="93">
        <v>10.747663551401867</v>
      </c>
      <c r="E20" s="93">
        <v>11.166050858509019</v>
      </c>
      <c r="F20" s="94">
        <v>9.4369728744016399</v>
      </c>
      <c r="G20" s="94">
        <v>25.42424987702902</v>
      </c>
      <c r="H20" s="94">
        <v>10.893691588785046</v>
      </c>
      <c r="I20" s="95">
        <v>9.9986256184716868</v>
      </c>
      <c r="J20" s="96" t="s">
        <v>124</v>
      </c>
    </row>
    <row r="21" spans="1:10" ht="15" customHeight="1">
      <c r="A21" s="12" t="s">
        <v>6</v>
      </c>
      <c r="B21" s="60">
        <v>11.786768322675847</v>
      </c>
      <c r="C21" s="60">
        <v>12.280601777980396</v>
      </c>
      <c r="D21" s="60">
        <v>9.9855362705829993</v>
      </c>
      <c r="E21" s="60">
        <v>10.057596174744619</v>
      </c>
      <c r="F21" s="64" t="s">
        <v>124</v>
      </c>
      <c r="G21" s="64" t="s">
        <v>124</v>
      </c>
      <c r="H21" s="64">
        <v>8.5669781931464168</v>
      </c>
      <c r="I21" s="65">
        <v>9.9367784496976359</v>
      </c>
      <c r="J21" s="61" t="s">
        <v>124</v>
      </c>
    </row>
    <row r="22" spans="1:10" ht="15" customHeight="1">
      <c r="A22" s="12" t="s">
        <v>7</v>
      </c>
      <c r="B22" s="60">
        <v>13.415561834383828</v>
      </c>
      <c r="C22" s="60">
        <v>12.546185611823516</v>
      </c>
      <c r="D22" s="60">
        <v>11.285590089111061</v>
      </c>
      <c r="E22" s="60">
        <v>11.823516626820256</v>
      </c>
      <c r="F22" s="64">
        <v>9.6072541165999095</v>
      </c>
      <c r="G22" s="64" t="s">
        <v>124</v>
      </c>
      <c r="H22" s="64">
        <v>12.133231906107367</v>
      </c>
      <c r="I22" s="65" t="s">
        <v>124</v>
      </c>
      <c r="J22" s="61" t="s">
        <v>124</v>
      </c>
    </row>
    <row r="23" spans="1:10" ht="15" customHeight="1">
      <c r="A23" s="2"/>
      <c r="B23" s="60"/>
      <c r="C23" s="60"/>
      <c r="D23" s="60"/>
      <c r="E23" s="60"/>
      <c r="F23" s="64"/>
      <c r="G23" s="64"/>
      <c r="H23" s="64"/>
      <c r="I23" s="65"/>
      <c r="J23" s="61"/>
    </row>
    <row r="24" spans="1:10" ht="15" customHeight="1">
      <c r="A24" s="12">
        <v>2022</v>
      </c>
      <c r="B24" s="60"/>
      <c r="C24" s="60"/>
      <c r="D24" s="60"/>
      <c r="E24" s="60"/>
      <c r="F24" s="64"/>
      <c r="G24" s="64"/>
      <c r="H24" s="64"/>
      <c r="I24" s="65"/>
      <c r="J24" s="61"/>
    </row>
    <row r="25" spans="1:10" ht="15" customHeight="1">
      <c r="A25" s="66" t="s">
        <v>65</v>
      </c>
      <c r="B25" s="93">
        <v>21.774561203555958</v>
      </c>
      <c r="C25" s="93">
        <v>23.222019603373603</v>
      </c>
      <c r="D25" s="93">
        <v>13.968624833110812</v>
      </c>
      <c r="E25" s="93">
        <v>14.435914552736982</v>
      </c>
      <c r="F25" s="94">
        <v>12.185478073328539</v>
      </c>
      <c r="G25" s="94">
        <v>55.619458423196733</v>
      </c>
      <c r="H25" s="94">
        <v>14.332117620241622</v>
      </c>
      <c r="I25" s="95">
        <v>10.126835781041388</v>
      </c>
      <c r="J25" s="96">
        <v>42.974723874256583</v>
      </c>
    </row>
    <row r="26" spans="1:10" ht="15" customHeight="1">
      <c r="A26" s="12" t="s">
        <v>6</v>
      </c>
      <c r="B26" s="60">
        <v>19.793913251857177</v>
      </c>
      <c r="C26" s="60">
        <v>21.793224299065418</v>
      </c>
      <c r="D26" s="60">
        <v>13.266469113289263</v>
      </c>
      <c r="E26" s="60">
        <v>13.295505117935024</v>
      </c>
      <c r="F26" s="64">
        <v>12.458954281384187</v>
      </c>
      <c r="G26" s="64">
        <v>48.339891785538612</v>
      </c>
      <c r="H26" s="64">
        <v>12.768375852488001</v>
      </c>
      <c r="I26" s="65">
        <v>10.013351134846461</v>
      </c>
      <c r="J26" s="61">
        <v>37.961726746773472</v>
      </c>
    </row>
    <row r="27" spans="1:10" ht="15" customHeight="1">
      <c r="A27" s="12" t="s">
        <v>7</v>
      </c>
      <c r="B27" s="60">
        <v>23.759457053849573</v>
      </c>
      <c r="C27" s="60">
        <v>24.204494882064974</v>
      </c>
      <c r="D27" s="60">
        <v>14.74744103248776</v>
      </c>
      <c r="E27" s="60">
        <v>14.953271028037381</v>
      </c>
      <c r="F27" s="64">
        <v>12.149532710280372</v>
      </c>
      <c r="G27" s="64">
        <v>63.79103762281332</v>
      </c>
      <c r="H27" s="64">
        <v>15.442812639074319</v>
      </c>
      <c r="I27" s="65" t="s">
        <v>124</v>
      </c>
      <c r="J27" s="61">
        <v>47.144340602284522</v>
      </c>
    </row>
    <row r="28" spans="1:10" ht="15" customHeight="1">
      <c r="A28" s="2"/>
      <c r="B28" s="60"/>
      <c r="C28" s="60"/>
      <c r="D28" s="60"/>
      <c r="E28" s="60"/>
      <c r="F28" s="64"/>
      <c r="G28" s="64"/>
      <c r="H28" s="64"/>
      <c r="I28" s="65"/>
      <c r="J28" s="61"/>
    </row>
    <row r="29" spans="1:10" ht="15" customHeight="1">
      <c r="A29" s="68" t="s">
        <v>1</v>
      </c>
      <c r="B29" s="93">
        <v>26.962616822429904</v>
      </c>
      <c r="C29" s="93">
        <v>29.100467289719624</v>
      </c>
      <c r="D29" s="93">
        <v>15.979028949167995</v>
      </c>
      <c r="E29" s="93">
        <v>16.038050734312414</v>
      </c>
      <c r="F29" s="94">
        <v>14.363010329562222</v>
      </c>
      <c r="G29" s="94">
        <v>66.066158386620756</v>
      </c>
      <c r="H29" s="94">
        <v>16.518691588785046</v>
      </c>
      <c r="I29" s="95">
        <v>10.520694259012016</v>
      </c>
      <c r="J29" s="96">
        <v>46.01717018039556</v>
      </c>
    </row>
    <row r="30" spans="1:10" ht="15" customHeight="1">
      <c r="A30" s="12" t="s">
        <v>6</v>
      </c>
      <c r="B30" s="60">
        <v>23.699976036424633</v>
      </c>
      <c r="C30" s="60">
        <v>25.858644859813083</v>
      </c>
      <c r="D30" s="60">
        <v>14.753818098928651</v>
      </c>
      <c r="E30" s="60">
        <v>15.05014816503305</v>
      </c>
      <c r="F30" s="64">
        <v>14.719626168224298</v>
      </c>
      <c r="G30" s="64">
        <v>57.2921790457452</v>
      </c>
      <c r="H30" s="64">
        <v>14.883809042687545</v>
      </c>
      <c r="I30" s="65">
        <v>10.327102803738317</v>
      </c>
      <c r="J30" s="61">
        <v>41.383633462502843</v>
      </c>
    </row>
    <row r="31" spans="1:10" ht="15" customHeight="1">
      <c r="A31" s="12" t="s">
        <v>7</v>
      </c>
      <c r="B31" s="60">
        <v>29.769774333257349</v>
      </c>
      <c r="C31" s="60">
        <v>31.194438112605422</v>
      </c>
      <c r="D31" s="60">
        <v>16.661103693813974</v>
      </c>
      <c r="E31" s="60">
        <v>17.245215843346681</v>
      </c>
      <c r="F31" s="64">
        <v>14.330218068535824</v>
      </c>
      <c r="G31" s="64">
        <v>71.890726096333566</v>
      </c>
      <c r="H31" s="64">
        <v>17.206275033377835</v>
      </c>
      <c r="I31" s="65" t="s">
        <v>124</v>
      </c>
      <c r="J31" s="61">
        <v>50.116822429906534</v>
      </c>
    </row>
    <row r="32" spans="1:10" ht="15" customHeight="1">
      <c r="A32" s="2"/>
      <c r="B32" s="60"/>
      <c r="C32" s="60"/>
      <c r="D32" s="60"/>
      <c r="E32" s="60"/>
      <c r="F32" s="64"/>
      <c r="G32" s="64"/>
      <c r="H32" s="64"/>
      <c r="I32" s="65"/>
      <c r="J32" s="61"/>
    </row>
    <row r="33" spans="1:10" ht="15" customHeight="1">
      <c r="A33" s="68" t="s">
        <v>70</v>
      </c>
      <c r="B33" s="93">
        <v>12.872719181130394</v>
      </c>
      <c r="C33" s="93">
        <v>12.466622162883844</v>
      </c>
      <c r="D33" s="93">
        <v>10.916105194522929</v>
      </c>
      <c r="E33" s="93">
        <v>11.372527711367093</v>
      </c>
      <c r="F33" s="94">
        <v>8.9753818098928644</v>
      </c>
      <c r="G33" s="94">
        <v>21.740953750299543</v>
      </c>
      <c r="H33" s="94">
        <v>11.214953271028037</v>
      </c>
      <c r="I33" s="95">
        <v>9.6461949265687572</v>
      </c>
      <c r="J33" s="96" t="s">
        <v>124</v>
      </c>
    </row>
    <row r="34" spans="1:10" ht="15" customHeight="1">
      <c r="A34" s="12" t="s">
        <v>6</v>
      </c>
      <c r="B34" s="60">
        <v>11.419392523364484</v>
      </c>
      <c r="C34" s="60">
        <v>11.773421472532482</v>
      </c>
      <c r="D34" s="60">
        <v>9.7685803293279925</v>
      </c>
      <c r="E34" s="60">
        <v>9.8837209302325562</v>
      </c>
      <c r="F34" s="64" t="s">
        <v>124</v>
      </c>
      <c r="G34" s="64" t="s">
        <v>124</v>
      </c>
      <c r="H34" s="64">
        <v>8.7678307919331022</v>
      </c>
      <c r="I34" s="65">
        <v>9.6261682242990645</v>
      </c>
      <c r="J34" s="61" t="s">
        <v>124</v>
      </c>
    </row>
    <row r="35" spans="1:10" ht="15" customHeight="1">
      <c r="A35" s="12" t="s">
        <v>7</v>
      </c>
      <c r="B35" s="60">
        <v>14.105629211041077</v>
      </c>
      <c r="C35" s="60">
        <v>12.801564877200606</v>
      </c>
      <c r="D35" s="60">
        <v>11.720278200391219</v>
      </c>
      <c r="E35" s="60">
        <v>11.942438402718775</v>
      </c>
      <c r="F35" s="64" t="s">
        <v>124</v>
      </c>
      <c r="G35" s="64" t="s">
        <v>124</v>
      </c>
      <c r="H35" s="64">
        <v>12.202633814783345</v>
      </c>
      <c r="I35" s="65" t="s">
        <v>124</v>
      </c>
      <c r="J35" s="61" t="s">
        <v>124</v>
      </c>
    </row>
    <row r="36" spans="1:10" ht="15" customHeight="1">
      <c r="A36" s="12"/>
      <c r="B36" s="60"/>
      <c r="C36" s="60"/>
      <c r="D36" s="60"/>
      <c r="E36" s="60"/>
      <c r="F36" s="64"/>
      <c r="G36" s="64"/>
      <c r="H36" s="64"/>
      <c r="I36" s="65"/>
      <c r="J36" s="61"/>
    </row>
    <row r="37" spans="1:10" ht="15" customHeight="1">
      <c r="A37" s="12">
        <v>2023</v>
      </c>
      <c r="B37" s="60"/>
      <c r="C37" s="60"/>
      <c r="D37" s="60"/>
      <c r="E37" s="60"/>
      <c r="F37" s="64"/>
      <c r="G37" s="64"/>
      <c r="H37" s="64"/>
      <c r="I37" s="65"/>
      <c r="J37" s="61"/>
    </row>
    <row r="38" spans="1:10" ht="15" customHeight="1">
      <c r="A38" s="66" t="s">
        <v>65</v>
      </c>
      <c r="B38" s="93">
        <v>23.301800775017092</v>
      </c>
      <c r="C38" s="93">
        <v>24.886026897652151</v>
      </c>
      <c r="D38" s="93">
        <v>14.864263462394302</v>
      </c>
      <c r="E38" s="93">
        <v>15.15353805073431</v>
      </c>
      <c r="F38" s="94">
        <v>14.621249385145104</v>
      </c>
      <c r="G38" s="94">
        <v>59.985243482538117</v>
      </c>
      <c r="H38" s="94">
        <v>15.107134716206973</v>
      </c>
      <c r="I38" s="95">
        <v>10.360480640854473</v>
      </c>
      <c r="J38" s="96">
        <v>43.501412736361658</v>
      </c>
    </row>
    <row r="39" spans="1:10" ht="15" customHeight="1">
      <c r="A39" s="12" t="s">
        <v>6</v>
      </c>
      <c r="B39" s="60">
        <v>20.944164869398513</v>
      </c>
      <c r="C39" s="60">
        <v>23.300233644859812</v>
      </c>
      <c r="D39" s="60">
        <v>13.745156143150215</v>
      </c>
      <c r="E39" s="60">
        <v>13.740542946150422</v>
      </c>
      <c r="F39" s="64">
        <v>13.096741601414497</v>
      </c>
      <c r="G39" s="64">
        <v>52.404082636497783</v>
      </c>
      <c r="H39" s="64">
        <v>12.888355645364991</v>
      </c>
      <c r="I39" s="65">
        <v>10.500274876305662</v>
      </c>
      <c r="J39" s="61">
        <v>36.551173922954177</v>
      </c>
    </row>
    <row r="40" spans="1:10" ht="15" customHeight="1">
      <c r="A40" s="12" t="s">
        <v>7</v>
      </c>
      <c r="B40" s="60">
        <v>25.717623497997327</v>
      </c>
      <c r="C40" s="60">
        <v>26.686801914748116</v>
      </c>
      <c r="D40" s="60">
        <v>16.02692478860703</v>
      </c>
      <c r="E40" s="60">
        <v>15.92045207563573</v>
      </c>
      <c r="F40" s="64">
        <v>15.63623292595255</v>
      </c>
      <c r="G40" s="64">
        <v>65.606278456745741</v>
      </c>
      <c r="H40" s="64">
        <v>16.279069767441857</v>
      </c>
      <c r="I40" s="65" t="s">
        <v>124</v>
      </c>
      <c r="J40" s="61">
        <v>48.047767393561777</v>
      </c>
    </row>
    <row r="41" spans="1:10" ht="15" customHeight="1">
      <c r="A41" s="2"/>
      <c r="B41" s="60"/>
      <c r="C41" s="60"/>
      <c r="D41" s="60"/>
      <c r="E41" s="60"/>
      <c r="F41" s="64"/>
      <c r="G41" s="64"/>
      <c r="H41" s="64"/>
      <c r="I41" s="65"/>
      <c r="J41" s="61"/>
    </row>
    <row r="42" spans="1:10" ht="15" customHeight="1">
      <c r="A42" s="68" t="s">
        <v>1</v>
      </c>
      <c r="B42" s="93">
        <v>28.825934579439249</v>
      </c>
      <c r="C42" s="93">
        <v>30.998831775700932</v>
      </c>
      <c r="D42" s="93">
        <v>17.198541144289944</v>
      </c>
      <c r="E42" s="93">
        <v>16.994882064975521</v>
      </c>
      <c r="F42" s="94">
        <v>17.295868175110673</v>
      </c>
      <c r="G42" s="94">
        <v>68.500983767830789</v>
      </c>
      <c r="H42" s="94">
        <v>17.838785046728969</v>
      </c>
      <c r="I42" s="95">
        <v>10.674232309746328</v>
      </c>
      <c r="J42" s="96">
        <v>46.212779830471632</v>
      </c>
    </row>
    <row r="43" spans="1:10" ht="15" customHeight="1">
      <c r="A43" s="12" t="s">
        <v>6</v>
      </c>
      <c r="B43" s="60">
        <v>25.275581116702611</v>
      </c>
      <c r="C43" s="60">
        <v>27.669392523364483</v>
      </c>
      <c r="D43" s="60">
        <v>15.64252336448598</v>
      </c>
      <c r="E43" s="60">
        <v>15.574424435833143</v>
      </c>
      <c r="F43" s="64">
        <v>15.336188992731048</v>
      </c>
      <c r="G43" s="64">
        <v>61.135022134776186</v>
      </c>
      <c r="H43" s="64">
        <v>15.433190199545338</v>
      </c>
      <c r="I43" s="65">
        <v>10.768279274326552</v>
      </c>
      <c r="J43" s="61">
        <v>40.147025302028716</v>
      </c>
    </row>
    <row r="44" spans="1:10" ht="15" customHeight="1">
      <c r="A44" s="12" t="s">
        <v>7</v>
      </c>
      <c r="B44" s="60">
        <v>31.980852518805559</v>
      </c>
      <c r="C44" s="60">
        <v>33.211762024162297</v>
      </c>
      <c r="D44" s="60">
        <v>18.502447708055183</v>
      </c>
      <c r="E44" s="60">
        <v>18.635959056519802</v>
      </c>
      <c r="F44" s="64">
        <v>19.164869398514256</v>
      </c>
      <c r="G44" s="64">
        <v>73.358495087467048</v>
      </c>
      <c r="H44" s="64">
        <v>18.958611481975964</v>
      </c>
      <c r="I44" s="65" t="s">
        <v>124</v>
      </c>
      <c r="J44" s="61">
        <v>50.576323987538935</v>
      </c>
    </row>
    <row r="45" spans="1:10" ht="15" customHeight="1">
      <c r="A45" s="2"/>
      <c r="B45" s="60"/>
      <c r="C45" s="60"/>
      <c r="D45" s="60"/>
      <c r="E45" s="60"/>
      <c r="F45" s="64"/>
      <c r="G45" s="64"/>
      <c r="H45" s="64"/>
      <c r="I45" s="65"/>
      <c r="J45" s="61"/>
    </row>
    <row r="46" spans="1:10" ht="15" customHeight="1">
      <c r="A46" s="68" t="s">
        <v>70</v>
      </c>
      <c r="B46" s="93">
        <v>13.445705384957719</v>
      </c>
      <c r="C46" s="93">
        <v>13.228749443702712</v>
      </c>
      <c r="D46" s="93">
        <v>11.17148445990002</v>
      </c>
      <c r="E46" s="93">
        <v>11.627906976744185</v>
      </c>
      <c r="F46" s="94">
        <v>9.1121495327102799</v>
      </c>
      <c r="G46" s="94">
        <v>25.263599329019886</v>
      </c>
      <c r="H46" s="94">
        <v>11.385912924549805</v>
      </c>
      <c r="I46" s="95">
        <v>9.9532710280373831</v>
      </c>
      <c r="J46" s="96" t="s">
        <v>124</v>
      </c>
    </row>
    <row r="47" spans="1:10" ht="15" customHeight="1">
      <c r="A47" s="12" t="s">
        <v>6</v>
      </c>
      <c r="B47" s="60">
        <v>11.736161035226454</v>
      </c>
      <c r="C47" s="60">
        <v>11.982643524699599</v>
      </c>
      <c r="D47" s="60">
        <v>10.174677347574542</v>
      </c>
      <c r="E47" s="60">
        <v>10.312975440121711</v>
      </c>
      <c r="F47" s="64" t="s">
        <v>124</v>
      </c>
      <c r="G47" s="64" t="s">
        <v>124</v>
      </c>
      <c r="H47" s="64">
        <v>8.8071131879543092</v>
      </c>
      <c r="I47" s="65">
        <v>9.8798397863818419</v>
      </c>
      <c r="J47" s="61" t="s">
        <v>124</v>
      </c>
    </row>
    <row r="48" spans="1:10" ht="15" customHeight="1">
      <c r="A48" s="12" t="s">
        <v>7</v>
      </c>
      <c r="B48" s="60">
        <v>15.176048685068462</v>
      </c>
      <c r="C48" s="60">
        <v>13.768745924798955</v>
      </c>
      <c r="D48" s="60">
        <v>11.953923060204302</v>
      </c>
      <c r="E48" s="60">
        <v>12.186703483432455</v>
      </c>
      <c r="F48" s="64" t="s">
        <v>124</v>
      </c>
      <c r="G48" s="64" t="s">
        <v>124</v>
      </c>
      <c r="H48" s="64">
        <v>12.452209005947322</v>
      </c>
      <c r="I48" s="65" t="s">
        <v>124</v>
      </c>
      <c r="J48" s="61" t="s">
        <v>124</v>
      </c>
    </row>
    <row r="49" spans="1:10" ht="15" customHeight="1">
      <c r="A49" s="12"/>
      <c r="B49" s="60"/>
      <c r="C49" s="60"/>
      <c r="D49" s="60"/>
      <c r="E49" s="60"/>
      <c r="F49" s="64"/>
      <c r="G49" s="64"/>
      <c r="H49" s="64"/>
      <c r="I49" s="65"/>
      <c r="J49" s="61"/>
    </row>
    <row r="50" spans="1:10" ht="15" customHeight="1">
      <c r="A50" s="12">
        <v>2024</v>
      </c>
      <c r="B50" s="60"/>
      <c r="C50" s="60"/>
      <c r="D50" s="60"/>
      <c r="E50" s="60"/>
      <c r="F50" s="64"/>
      <c r="G50" s="64"/>
      <c r="H50" s="64"/>
      <c r="I50" s="65"/>
      <c r="J50" s="61"/>
    </row>
    <row r="51" spans="1:10" ht="15" customHeight="1">
      <c r="A51" s="66" t="s">
        <v>65</v>
      </c>
      <c r="B51" s="93">
        <v>23.563938910417139</v>
      </c>
      <c r="C51" s="93">
        <v>25.10827444723045</v>
      </c>
      <c r="D51" s="93">
        <v>15.459501557632397</v>
      </c>
      <c r="E51" s="93">
        <v>15.698709390298173</v>
      </c>
      <c r="F51" s="94">
        <v>15.475897688145595</v>
      </c>
      <c r="G51" s="94">
        <v>60.550909985243479</v>
      </c>
      <c r="H51" s="94">
        <v>16.372236152268062</v>
      </c>
      <c r="I51" s="95">
        <v>10.96756459593183</v>
      </c>
      <c r="J51" s="96">
        <v>42.560535259133388</v>
      </c>
    </row>
    <row r="52" spans="1:10" ht="15" customHeight="1">
      <c r="A52" s="12" t="s">
        <v>6</v>
      </c>
      <c r="B52" s="60">
        <v>21.914689671699016</v>
      </c>
      <c r="C52" s="60">
        <v>24.20560747663551</v>
      </c>
      <c r="D52" s="60">
        <v>14.628447686346021</v>
      </c>
      <c r="E52" s="60">
        <v>14.502670226969292</v>
      </c>
      <c r="F52" s="64">
        <v>15.128504672897195</v>
      </c>
      <c r="G52" s="64">
        <v>53.381701918347268</v>
      </c>
      <c r="H52" s="64">
        <v>14.498278406296112</v>
      </c>
      <c r="I52" s="65">
        <v>11.151231945624469</v>
      </c>
      <c r="J52" s="61">
        <v>37.271918113039604</v>
      </c>
    </row>
    <row r="53" spans="1:10" ht="15" customHeight="1">
      <c r="A53" s="12" t="s">
        <v>7</v>
      </c>
      <c r="B53" s="60">
        <v>25.38940809968847</v>
      </c>
      <c r="C53" s="60">
        <v>25.762127280818866</v>
      </c>
      <c r="D53" s="60">
        <v>16.405206942590119</v>
      </c>
      <c r="E53" s="60">
        <v>16.273636166050856</v>
      </c>
      <c r="F53" s="64">
        <v>15.584112149532709</v>
      </c>
      <c r="G53" s="64">
        <v>66.492930745267188</v>
      </c>
      <c r="H53" s="64">
        <v>17.088676374701151</v>
      </c>
      <c r="I53" s="65" t="s">
        <v>124</v>
      </c>
      <c r="J53" s="61">
        <v>46.692627206645895</v>
      </c>
    </row>
    <row r="54" spans="1:10" ht="15" customHeight="1">
      <c r="A54" s="2"/>
      <c r="B54" s="60"/>
      <c r="C54" s="60"/>
      <c r="D54" s="60"/>
      <c r="E54" s="60"/>
      <c r="F54" s="64"/>
      <c r="G54" s="64"/>
      <c r="H54" s="64"/>
      <c r="I54" s="64"/>
      <c r="J54" s="61"/>
    </row>
    <row r="55" spans="1:10" ht="15" customHeight="1">
      <c r="A55" s="68" t="s">
        <v>1</v>
      </c>
      <c r="B55" s="93">
        <v>29.018691588785043</v>
      </c>
      <c r="C55" s="93">
        <v>31.086448598130836</v>
      </c>
      <c r="D55" s="93">
        <v>17.88237975837702</v>
      </c>
      <c r="E55" s="93">
        <v>17.545616377392076</v>
      </c>
      <c r="F55" s="94">
        <v>18.66084604033448</v>
      </c>
      <c r="G55" s="94">
        <v>69.355632070831277</v>
      </c>
      <c r="H55" s="94">
        <v>19.107590608616366</v>
      </c>
      <c r="I55" s="94">
        <v>11.304288070368333</v>
      </c>
      <c r="J55" s="96">
        <v>45.348837209302317</v>
      </c>
    </row>
    <row r="56" spans="1:10" s="30" customFormat="1" ht="15" customHeight="1">
      <c r="A56" s="12" t="s">
        <v>6</v>
      </c>
      <c r="B56" s="58">
        <v>26.132278936017251</v>
      </c>
      <c r="C56" s="59">
        <v>28.376168224299061</v>
      </c>
      <c r="D56" s="59">
        <v>16.664719626168221</v>
      </c>
      <c r="E56" s="59">
        <v>16.326646911328925</v>
      </c>
      <c r="F56" s="59">
        <v>18.042575285565938</v>
      </c>
      <c r="G56" s="59">
        <v>62.155681259222817</v>
      </c>
      <c r="H56" s="59">
        <v>17.572552877520902</v>
      </c>
      <c r="I56" s="59">
        <v>11.448598130841122</v>
      </c>
      <c r="J56" s="59">
        <v>40.409163437428759</v>
      </c>
    </row>
    <row r="57" spans="1:10" ht="15" customHeight="1">
      <c r="A57" s="12" t="s">
        <v>7</v>
      </c>
      <c r="B57" s="58">
        <v>30.857810413885176</v>
      </c>
      <c r="C57" s="62">
        <v>32.835650786414405</v>
      </c>
      <c r="D57" s="59">
        <v>18.925233644859812</v>
      </c>
      <c r="E57" s="62">
        <v>19.03649310191366</v>
      </c>
      <c r="F57" s="62">
        <v>19.608195542774979</v>
      </c>
      <c r="G57" s="59">
        <v>74.616582794152876</v>
      </c>
      <c r="H57" s="62">
        <v>19.718539447946096</v>
      </c>
      <c r="I57" s="62" t="s">
        <v>124</v>
      </c>
      <c r="J57" s="59">
        <v>48.572170301142258</v>
      </c>
    </row>
    <row r="58" spans="1:10" ht="15" customHeight="1">
      <c r="A58" s="2"/>
      <c r="B58" s="58"/>
      <c r="C58" s="62"/>
      <c r="D58" s="59"/>
      <c r="E58" s="62"/>
      <c r="F58" s="62"/>
      <c r="G58" s="59"/>
      <c r="H58" s="62"/>
      <c r="I58" s="65"/>
      <c r="J58" s="59"/>
    </row>
    <row r="59" spans="1:10" ht="15" customHeight="1">
      <c r="A59" s="68" t="s">
        <v>70</v>
      </c>
      <c r="B59" s="93">
        <v>14.491679963528606</v>
      </c>
      <c r="C59" s="93">
        <v>13.935246995994659</v>
      </c>
      <c r="D59" s="93">
        <v>11.611606172571179</v>
      </c>
      <c r="E59" s="93">
        <v>11.804375531011043</v>
      </c>
      <c r="F59" s="94">
        <v>9.5502336448598122</v>
      </c>
      <c r="G59" s="94">
        <v>27.384375748861729</v>
      </c>
      <c r="H59" s="94">
        <v>11.810191366266132</v>
      </c>
      <c r="I59" s="94">
        <v>10.896346644010194</v>
      </c>
      <c r="J59" s="96" t="s">
        <v>124</v>
      </c>
    </row>
    <row r="60" spans="1:10" ht="15" customHeight="1">
      <c r="A60" s="12" t="s">
        <v>6</v>
      </c>
      <c r="B60" s="58">
        <v>13.096093937215432</v>
      </c>
      <c r="C60" s="59">
        <v>13.65967631638933</v>
      </c>
      <c r="D60" s="59">
        <v>10.714285714285714</v>
      </c>
      <c r="E60" s="59">
        <v>10.975874809823949</v>
      </c>
      <c r="F60" s="59" t="s">
        <v>124</v>
      </c>
      <c r="G60" s="59" t="s">
        <v>124</v>
      </c>
      <c r="H60" s="59" t="s">
        <v>124</v>
      </c>
      <c r="I60" s="59">
        <v>10.804304729538373</v>
      </c>
      <c r="J60" s="59" t="s">
        <v>124</v>
      </c>
    </row>
    <row r="61" spans="1:10" s="30" customFormat="1" ht="15" customHeight="1">
      <c r="A61" s="12" t="s">
        <v>7</v>
      </c>
      <c r="B61" s="58">
        <v>15.387959139317537</v>
      </c>
      <c r="C61" s="62">
        <v>14.024125190176047</v>
      </c>
      <c r="D61" s="59">
        <v>12.323407954792435</v>
      </c>
      <c r="E61" s="62">
        <v>12.468139337298215</v>
      </c>
      <c r="F61" s="62" t="s">
        <v>124</v>
      </c>
      <c r="G61" s="59" t="s">
        <v>124</v>
      </c>
      <c r="H61" s="62">
        <v>12.877017841971112</v>
      </c>
      <c r="I61" s="62" t="s">
        <v>124</v>
      </c>
      <c r="J61" s="59" t="s">
        <v>124</v>
      </c>
    </row>
    <row r="62" spans="1:10" ht="15" customHeight="1">
      <c r="A62" s="17"/>
      <c r="B62" s="58"/>
      <c r="C62" s="62"/>
      <c r="D62" s="59"/>
      <c r="E62" s="62"/>
      <c r="F62" s="62"/>
      <c r="G62" s="59"/>
      <c r="H62" s="62"/>
      <c r="I62" s="62"/>
      <c r="J62" s="59"/>
    </row>
    <row r="63" spans="1:10" ht="15" customHeight="1">
      <c r="A63" s="12" t="s">
        <v>72</v>
      </c>
      <c r="B63" s="58"/>
      <c r="C63" s="62"/>
      <c r="D63" s="59"/>
      <c r="E63" s="62"/>
      <c r="F63" s="62"/>
      <c r="G63" s="59"/>
      <c r="H63" s="62"/>
      <c r="I63" s="65"/>
      <c r="J63" s="59"/>
    </row>
    <row r="64" spans="1:10" ht="15" customHeight="1">
      <c r="A64" s="66" t="s">
        <v>65</v>
      </c>
      <c r="B64" s="79">
        <f>((B51/B12)-1)*100</f>
        <v>7.4626089894356706</v>
      </c>
      <c r="C64" s="79">
        <f t="shared" ref="C64:J64" si="0">((C51/C12)-1)*100</f>
        <v>7.0716889428918517</v>
      </c>
      <c r="D64" s="79">
        <f t="shared" si="0"/>
        <v>14.127310061601639</v>
      </c>
      <c r="E64" s="79">
        <f t="shared" si="0"/>
        <v>11.673921646220808</v>
      </c>
      <c r="F64" s="79">
        <f t="shared" si="0"/>
        <v>31.395566739840454</v>
      </c>
      <c r="G64" s="79">
        <f t="shared" si="0"/>
        <v>2.5794975615228033</v>
      </c>
      <c r="H64" s="79">
        <f t="shared" si="0"/>
        <v>17.289856589553022</v>
      </c>
      <c r="I64" s="79">
        <f t="shared" si="0"/>
        <v>5.9760956175298752</v>
      </c>
      <c r="J64" s="79">
        <f t="shared" si="0"/>
        <v>4.8292412886899116</v>
      </c>
    </row>
    <row r="65" spans="1:10" ht="15" customHeight="1">
      <c r="A65" s="12" t="s">
        <v>6</v>
      </c>
      <c r="B65" s="40">
        <f t="shared" ref="B65:J66" si="1">((B52/B13)-1)*100</f>
        <v>8.9970987218693566</v>
      </c>
      <c r="C65" s="40">
        <f t="shared" si="1"/>
        <v>5.8222676200204271</v>
      </c>
      <c r="D65" s="40">
        <f t="shared" si="1"/>
        <v>11.998254799301922</v>
      </c>
      <c r="E65" s="40">
        <f t="shared" si="1"/>
        <v>11.125319693094649</v>
      </c>
      <c r="F65" s="40">
        <f t="shared" si="1"/>
        <v>18.686354378818738</v>
      </c>
      <c r="G65" s="40">
        <f t="shared" si="1"/>
        <v>-1.8206491009838288</v>
      </c>
      <c r="H65" s="40">
        <f t="shared" si="1"/>
        <v>23.540506556493625</v>
      </c>
      <c r="I65" s="40">
        <f t="shared" si="1"/>
        <v>9.2745638200183667</v>
      </c>
      <c r="J65" s="40">
        <f t="shared" si="1"/>
        <v>9.5190252926354635</v>
      </c>
    </row>
    <row r="66" spans="1:10" s="30" customFormat="1" ht="15" customHeight="1">
      <c r="A66" s="12" t="s">
        <v>7</v>
      </c>
      <c r="B66" s="40">
        <f t="shared" si="1"/>
        <v>9.2388702728578345</v>
      </c>
      <c r="C66" s="40">
        <f t="shared" si="1"/>
        <v>5.8720865395338384</v>
      </c>
      <c r="D66" s="40">
        <f t="shared" si="1"/>
        <v>16.056670602125145</v>
      </c>
      <c r="E66" s="40">
        <f t="shared" si="1"/>
        <v>12.214312476583</v>
      </c>
      <c r="F66" s="40">
        <f t="shared" si="1"/>
        <v>39.028978139298417</v>
      </c>
      <c r="G66" s="40">
        <f t="shared" si="1"/>
        <v>2.9019098831819079</v>
      </c>
      <c r="H66" s="40">
        <f t="shared" si="1"/>
        <v>15.963022465695719</v>
      </c>
      <c r="I66" s="40" t="s">
        <v>123</v>
      </c>
      <c r="J66" s="40">
        <f t="shared" si="1"/>
        <v>3.6195563935370823</v>
      </c>
    </row>
    <row r="67" spans="1:10" ht="15" customHeight="1">
      <c r="A67" s="12"/>
      <c r="B67" s="40"/>
      <c r="C67" s="26"/>
      <c r="D67" s="50"/>
      <c r="E67" s="50"/>
      <c r="F67" s="50"/>
      <c r="G67" s="50"/>
      <c r="H67" s="50"/>
      <c r="I67" s="50"/>
      <c r="J67" s="50"/>
    </row>
    <row r="68" spans="1:10" ht="15" customHeight="1">
      <c r="A68" s="68" t="s">
        <v>1</v>
      </c>
      <c r="B68" s="79">
        <f>((B55/B16)-1)*100</f>
        <v>9.1868131868131808</v>
      </c>
      <c r="C68" s="79">
        <f t="shared" ref="C68:J68" si="2">((C55/C16)-1)*100</f>
        <v>5.8262079936369116</v>
      </c>
      <c r="D68" s="79">
        <f t="shared" si="2"/>
        <v>16.007393715341966</v>
      </c>
      <c r="E68" s="79">
        <f t="shared" si="2"/>
        <v>12.965616045845252</v>
      </c>
      <c r="F68" s="79">
        <f t="shared" si="2"/>
        <v>37.516991391028554</v>
      </c>
      <c r="G68" s="79">
        <f t="shared" si="2"/>
        <v>3.8002519973384663</v>
      </c>
      <c r="H68" s="79">
        <f t="shared" si="2"/>
        <v>22.859746702243598</v>
      </c>
      <c r="I68" s="79">
        <f t="shared" si="2"/>
        <v>6.472491909385103</v>
      </c>
      <c r="J68" s="79">
        <f t="shared" si="2"/>
        <v>-3.1264768063673731</v>
      </c>
    </row>
    <row r="69" spans="1:10" s="1" customFormat="1" ht="15" customHeight="1">
      <c r="A69" s="12" t="s">
        <v>6</v>
      </c>
      <c r="B69" s="40">
        <f t="shared" ref="B69:J70" si="3">((B56/B17)-1)*100</f>
        <v>11.531577601636389</v>
      </c>
      <c r="C69" s="40">
        <f t="shared" si="3"/>
        <v>5.8157264212589821</v>
      </c>
      <c r="D69" s="40">
        <f t="shared" si="3"/>
        <v>13.574840764331197</v>
      </c>
      <c r="E69" s="40">
        <f t="shared" si="3"/>
        <v>11.783066718689049</v>
      </c>
      <c r="F69" s="40">
        <f t="shared" si="3"/>
        <v>26.766985864113082</v>
      </c>
      <c r="G69" s="40">
        <f t="shared" si="3"/>
        <v>1.2621456476009207</v>
      </c>
      <c r="H69" s="40">
        <f t="shared" si="3"/>
        <v>26.922296097041066</v>
      </c>
      <c r="I69" s="40">
        <f t="shared" si="3"/>
        <v>9.8944591029023865</v>
      </c>
      <c r="J69" s="40">
        <f t="shared" si="3"/>
        <v>4.1109969167522964</v>
      </c>
    </row>
    <row r="70" spans="1:10" s="1" customFormat="1" ht="15" customHeight="1">
      <c r="A70" s="12" t="s">
        <v>7</v>
      </c>
      <c r="B70" s="40">
        <f t="shared" si="3"/>
        <v>5.2873531290797526</v>
      </c>
      <c r="C70" s="40">
        <f t="shared" si="3"/>
        <v>6.2707488011803925</v>
      </c>
      <c r="D70" s="40">
        <f t="shared" si="3"/>
        <v>18.207088255733161</v>
      </c>
      <c r="E70" s="40">
        <f t="shared" si="3"/>
        <v>14.142761841227491</v>
      </c>
      <c r="F70" s="40">
        <f t="shared" si="3"/>
        <v>47.565374211000886</v>
      </c>
      <c r="G70" s="40">
        <f t="shared" si="3"/>
        <v>1.8897251308900298</v>
      </c>
      <c r="H70" s="40">
        <f t="shared" si="3"/>
        <v>19.896372221953619</v>
      </c>
      <c r="I70" s="40" t="s">
        <v>123</v>
      </c>
      <c r="J70" s="40">
        <f t="shared" si="3"/>
        <v>-5.3148795443043966</v>
      </c>
    </row>
    <row r="71" spans="1:10" s="1" customFormat="1" ht="15" customHeight="1">
      <c r="A71" s="12"/>
      <c r="B71" s="18"/>
      <c r="C71" s="18"/>
      <c r="D71" s="37"/>
      <c r="E71" s="50"/>
      <c r="F71" s="50"/>
      <c r="G71" s="37"/>
      <c r="H71" s="50"/>
      <c r="I71" s="63"/>
      <c r="J71" s="37"/>
    </row>
    <row r="72" spans="1:10" s="1" customFormat="1" ht="15" customHeight="1">
      <c r="A72" s="68" t="s">
        <v>68</v>
      </c>
      <c r="B72" s="79">
        <f>((B59/B20)-1)*100</f>
        <v>14.189492590929497</v>
      </c>
      <c r="C72" s="79">
        <f t="shared" ref="C72:I72" si="4">((C59/C20)-1)*100</f>
        <v>11.234458259325031</v>
      </c>
      <c r="D72" s="79">
        <f t="shared" si="4"/>
        <v>8.0384226491405428</v>
      </c>
      <c r="E72" s="79">
        <f t="shared" si="4"/>
        <v>5.7166556071665431</v>
      </c>
      <c r="F72" s="79">
        <f t="shared" si="4"/>
        <v>1.2001811594202882</v>
      </c>
      <c r="G72" s="79">
        <f t="shared" si="4"/>
        <v>7.7096704182556763</v>
      </c>
      <c r="H72" s="79">
        <f t="shared" si="4"/>
        <v>8.4131239627218246</v>
      </c>
      <c r="I72" s="79">
        <f t="shared" si="4"/>
        <v>8.9784442361761982</v>
      </c>
      <c r="J72" s="79" t="s">
        <v>123</v>
      </c>
    </row>
    <row r="73" spans="1:10" s="1" customFormat="1" ht="15" customHeight="1">
      <c r="A73" s="12" t="s">
        <v>6</v>
      </c>
      <c r="B73" s="40">
        <f t="shared" ref="B73:I74" si="5">((B60/B21)-1)*100</f>
        <v>11.108435991065102</v>
      </c>
      <c r="C73" s="40">
        <f t="shared" si="5"/>
        <v>11.229698375870068</v>
      </c>
      <c r="D73" s="40">
        <f t="shared" si="5"/>
        <v>7.298050139275758</v>
      </c>
      <c r="E73" s="40">
        <f t="shared" si="5"/>
        <v>9.1301998919502978</v>
      </c>
      <c r="F73" s="40" t="s">
        <v>123</v>
      </c>
      <c r="G73" s="40" t="s">
        <v>123</v>
      </c>
      <c r="H73" s="40" t="s">
        <v>123</v>
      </c>
      <c r="I73" s="40">
        <f t="shared" si="5"/>
        <v>8.7304581080514652</v>
      </c>
      <c r="J73" s="40" t="s">
        <v>123</v>
      </c>
    </row>
    <row r="74" spans="1:10" s="1" customFormat="1" ht="15" customHeight="1">
      <c r="A74" s="12" t="s">
        <v>7</v>
      </c>
      <c r="B74" s="40">
        <f t="shared" si="5"/>
        <v>14.702308626974482</v>
      </c>
      <c r="C74" s="40">
        <f t="shared" si="5"/>
        <v>11.779991338241658</v>
      </c>
      <c r="D74" s="40">
        <f t="shared" si="5"/>
        <v>9.1959557053442609</v>
      </c>
      <c r="E74" s="40">
        <f t="shared" si="5"/>
        <v>5.4520387700534689</v>
      </c>
      <c r="F74" s="40" t="s">
        <v>123</v>
      </c>
      <c r="G74" s="40" t="s">
        <v>123</v>
      </c>
      <c r="H74" s="40">
        <f t="shared" si="5"/>
        <v>6.1301551113463359</v>
      </c>
      <c r="I74" s="40" t="s">
        <v>123</v>
      </c>
      <c r="J74" s="40" t="s">
        <v>123</v>
      </c>
    </row>
    <row r="75" spans="1:10" ht="6" customHeight="1">
      <c r="A75" s="12"/>
      <c r="B75" s="40"/>
      <c r="C75" s="31"/>
      <c r="D75" s="31"/>
      <c r="E75" s="22"/>
      <c r="F75" s="22"/>
      <c r="G75" s="21"/>
      <c r="H75" s="22"/>
      <c r="I75" s="22"/>
      <c r="J75" s="31"/>
    </row>
    <row r="76" spans="1:10">
      <c r="A76" s="19" t="s">
        <v>8</v>
      </c>
      <c r="B76" s="11"/>
      <c r="C76" s="11"/>
      <c r="D76" s="11"/>
      <c r="E76" s="11"/>
      <c r="F76" s="27"/>
      <c r="G76" s="27"/>
      <c r="H76" s="27"/>
      <c r="I76" s="27"/>
      <c r="J76" s="11"/>
    </row>
    <row r="77" spans="1:10">
      <c r="A77" s="51" t="s">
        <v>24</v>
      </c>
      <c r="B77" s="5"/>
      <c r="C77" s="5"/>
      <c r="D77" s="5"/>
      <c r="E77" s="5"/>
      <c r="F77" s="28"/>
      <c r="G77" s="28"/>
      <c r="H77" s="28"/>
      <c r="I77" s="28"/>
      <c r="J77" s="5"/>
    </row>
    <row r="78" spans="1:10">
      <c r="A78" s="51" t="s">
        <v>56</v>
      </c>
      <c r="B78" s="5"/>
      <c r="C78" s="5"/>
      <c r="D78" s="5"/>
      <c r="E78" s="5"/>
      <c r="F78" s="28"/>
      <c r="G78" s="28"/>
      <c r="H78" s="28"/>
      <c r="I78" s="28"/>
      <c r="J78" s="5"/>
    </row>
    <row r="79" spans="1:10">
      <c r="A79" s="51" t="s">
        <v>57</v>
      </c>
      <c r="B79" s="5"/>
      <c r="C79" s="5"/>
      <c r="D79" s="5"/>
      <c r="E79" s="5"/>
      <c r="F79" s="28"/>
      <c r="G79" s="28"/>
      <c r="H79" s="28"/>
      <c r="I79" s="28"/>
      <c r="J79" s="5"/>
    </row>
    <row r="80" spans="1:10">
      <c r="A80" s="51" t="s">
        <v>58</v>
      </c>
      <c r="B80" s="5"/>
      <c r="C80" s="5"/>
      <c r="D80" s="5"/>
      <c r="E80" s="5"/>
      <c r="F80" s="28"/>
      <c r="G80" s="28"/>
      <c r="H80" s="28"/>
      <c r="I80" s="28"/>
      <c r="J80" s="5"/>
    </row>
    <row r="81" spans="1:10">
      <c r="A81" s="5" t="s">
        <v>114</v>
      </c>
      <c r="B81" s="5"/>
      <c r="C81" s="5"/>
      <c r="D81" s="5"/>
      <c r="E81" s="5"/>
      <c r="F81" s="28"/>
      <c r="G81" s="28"/>
      <c r="H81" s="28"/>
      <c r="I81" s="28"/>
      <c r="J81" s="5"/>
    </row>
    <row r="82" spans="1:10">
      <c r="A82" s="5" t="s">
        <v>115</v>
      </c>
      <c r="B82" s="5"/>
      <c r="C82" s="5"/>
      <c r="D82" s="5"/>
      <c r="E82" s="5"/>
      <c r="F82" s="5"/>
      <c r="G82" s="5"/>
      <c r="H82" s="5"/>
      <c r="I82" s="5"/>
      <c r="J82" s="5"/>
    </row>
    <row r="83" spans="1:10">
      <c r="A83" s="5" t="s">
        <v>48</v>
      </c>
      <c r="B83" s="5"/>
      <c r="C83" s="5"/>
      <c r="D83" s="5"/>
      <c r="E83" s="5"/>
      <c r="F83" s="5"/>
      <c r="G83" s="5"/>
      <c r="H83" s="5"/>
      <c r="I83" s="5"/>
    </row>
    <row r="84" spans="1:10">
      <c r="A84" s="4" t="s">
        <v>116</v>
      </c>
      <c r="B84" s="5"/>
      <c r="C84" s="5"/>
      <c r="D84" s="5"/>
      <c r="E84" s="5"/>
      <c r="F84" s="5"/>
      <c r="G84" s="5"/>
      <c r="H84" s="5"/>
      <c r="I84" s="5"/>
    </row>
    <row r="85" spans="1:10">
      <c r="A85" s="5" t="s">
        <v>117</v>
      </c>
    </row>
  </sheetData>
  <mergeCells count="10">
    <mergeCell ref="B6:J6"/>
    <mergeCell ref="C7:G7"/>
    <mergeCell ref="D8:F8"/>
    <mergeCell ref="A6:A9"/>
    <mergeCell ref="B7:B9"/>
    <mergeCell ref="C8:C9"/>
    <mergeCell ref="G8:G9"/>
    <mergeCell ref="H7:H9"/>
    <mergeCell ref="I7:I9"/>
    <mergeCell ref="J7:J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/>
  <dimension ref="A1:F62"/>
  <sheetViews>
    <sheetView workbookViewId="0">
      <pane ySplit="8" topLeftCell="A9" activePane="bottomLeft" state="frozen"/>
      <selection activeCell="A9" sqref="A9"/>
      <selection pane="bottomLeft" activeCell="F12" sqref="F12"/>
    </sheetView>
  </sheetViews>
  <sheetFormatPr defaultColWidth="9" defaultRowHeight="12.5"/>
  <cols>
    <col min="1" max="1" width="33.6328125" style="4" customWidth="1"/>
    <col min="2" max="6" width="14.6328125" style="4" customWidth="1"/>
    <col min="7" max="16384" width="9" style="1"/>
  </cols>
  <sheetData>
    <row r="1" spans="1:6" ht="15" customHeight="1">
      <c r="A1" s="2" t="s">
        <v>9</v>
      </c>
      <c r="B1" s="3"/>
      <c r="C1" s="3"/>
      <c r="D1" s="3"/>
      <c r="E1" s="2"/>
      <c r="F1" s="2"/>
    </row>
    <row r="2" spans="1:6" ht="15" customHeight="1">
      <c r="A2" s="2" t="s">
        <v>30</v>
      </c>
      <c r="B2" s="2"/>
      <c r="C2" s="2"/>
      <c r="D2" s="2"/>
      <c r="E2" s="2"/>
      <c r="F2" s="2"/>
    </row>
    <row r="3" spans="1:6" ht="15" customHeight="1">
      <c r="A3" s="5" t="s">
        <v>66</v>
      </c>
      <c r="B3" s="5"/>
      <c r="C3" s="5"/>
      <c r="D3" s="5"/>
      <c r="E3" s="5"/>
      <c r="F3" s="5"/>
    </row>
    <row r="4" spans="1:6" ht="15" customHeight="1">
      <c r="A4" s="6" t="s">
        <v>67</v>
      </c>
      <c r="B4" s="7"/>
      <c r="C4" s="7"/>
      <c r="D4" s="5"/>
      <c r="E4" s="5"/>
      <c r="F4" s="5"/>
    </row>
    <row r="5" spans="1:6" ht="15" customHeight="1">
      <c r="A5" s="8"/>
      <c r="B5" s="8"/>
      <c r="C5" s="8"/>
      <c r="D5" s="8"/>
      <c r="E5" s="8"/>
      <c r="F5" s="24" t="s">
        <v>31</v>
      </c>
    </row>
    <row r="6" spans="1:6" ht="15" customHeight="1">
      <c r="A6" s="99" t="s">
        <v>2</v>
      </c>
      <c r="B6" s="109" t="s">
        <v>28</v>
      </c>
      <c r="C6" s="110"/>
      <c r="D6" s="110"/>
      <c r="E6" s="110"/>
      <c r="F6" s="110"/>
    </row>
    <row r="7" spans="1:6" ht="15" customHeight="1">
      <c r="A7" s="100"/>
      <c r="B7" s="104" t="s">
        <v>3</v>
      </c>
      <c r="C7" s="102" t="s">
        <v>63</v>
      </c>
      <c r="D7" s="114"/>
      <c r="E7" s="114"/>
      <c r="F7" s="115" t="s">
        <v>10</v>
      </c>
    </row>
    <row r="8" spans="1:6" ht="15" customHeight="1">
      <c r="A8" s="101"/>
      <c r="B8" s="106"/>
      <c r="C8" s="34" t="s">
        <v>3</v>
      </c>
      <c r="D8" s="34" t="s">
        <v>4</v>
      </c>
      <c r="E8" s="34" t="s">
        <v>5</v>
      </c>
      <c r="F8" s="116"/>
    </row>
    <row r="9" spans="1:6" ht="6" customHeight="1">
      <c r="A9" s="9"/>
      <c r="B9" s="10"/>
      <c r="C9" s="10"/>
      <c r="D9" s="10"/>
      <c r="E9" s="10"/>
      <c r="F9" s="10"/>
    </row>
    <row r="10" spans="1:6" ht="15" customHeight="1">
      <c r="A10" s="12">
        <v>2021</v>
      </c>
      <c r="B10" s="26"/>
      <c r="C10" s="26"/>
      <c r="D10" s="26"/>
      <c r="E10" s="26"/>
      <c r="F10" s="26"/>
    </row>
    <row r="11" spans="1:6" ht="15" customHeight="1">
      <c r="A11" s="66" t="s">
        <v>65</v>
      </c>
      <c r="B11" s="67">
        <v>100</v>
      </c>
      <c r="C11" s="67">
        <v>100</v>
      </c>
      <c r="D11" s="67">
        <v>100</v>
      </c>
      <c r="E11" s="67">
        <v>100</v>
      </c>
      <c r="F11" s="67">
        <v>100</v>
      </c>
    </row>
    <row r="12" spans="1:6" ht="15" customHeight="1">
      <c r="A12" s="12" t="s">
        <v>6</v>
      </c>
      <c r="B12" s="26">
        <v>53.3</v>
      </c>
      <c r="C12" s="26">
        <v>47.7</v>
      </c>
      <c r="D12" s="26">
        <v>45.8</v>
      </c>
      <c r="E12" s="26">
        <v>55.8</v>
      </c>
      <c r="F12" s="26">
        <v>64.2</v>
      </c>
    </row>
    <row r="13" spans="1:6" ht="15" customHeight="1">
      <c r="A13" s="12" t="s">
        <v>7</v>
      </c>
      <c r="B13" s="26">
        <v>46.7</v>
      </c>
      <c r="C13" s="26">
        <v>52.3</v>
      </c>
      <c r="D13" s="26">
        <v>54.2</v>
      </c>
      <c r="E13" s="26">
        <v>44.2</v>
      </c>
      <c r="F13" s="26">
        <v>35.799999999999997</v>
      </c>
    </row>
    <row r="14" spans="1:6" ht="15" customHeight="1">
      <c r="A14" s="12"/>
      <c r="B14" s="26"/>
      <c r="C14" s="26"/>
      <c r="D14" s="26"/>
      <c r="E14" s="26"/>
      <c r="F14" s="26"/>
    </row>
    <row r="15" spans="1:6" ht="15" customHeight="1">
      <c r="A15" s="68" t="s">
        <v>1</v>
      </c>
      <c r="B15" s="67">
        <v>100</v>
      </c>
      <c r="C15" s="67">
        <v>100</v>
      </c>
      <c r="D15" s="67">
        <v>100</v>
      </c>
      <c r="E15" s="67">
        <v>100</v>
      </c>
      <c r="F15" s="67">
        <v>100</v>
      </c>
    </row>
    <row r="16" spans="1:6" ht="15" customHeight="1">
      <c r="A16" s="12" t="s">
        <v>6</v>
      </c>
      <c r="B16" s="26">
        <v>53.9</v>
      </c>
      <c r="C16" s="26">
        <v>48.5</v>
      </c>
      <c r="D16" s="26">
        <v>47</v>
      </c>
      <c r="E16" s="26">
        <v>55.4</v>
      </c>
      <c r="F16" s="26">
        <v>63.8</v>
      </c>
    </row>
    <row r="17" spans="1:6" ht="15" customHeight="1">
      <c r="A17" s="12" t="s">
        <v>7</v>
      </c>
      <c r="B17" s="26">
        <v>46.1</v>
      </c>
      <c r="C17" s="26">
        <v>51.5</v>
      </c>
      <c r="D17" s="26">
        <v>53</v>
      </c>
      <c r="E17" s="26">
        <v>44.6</v>
      </c>
      <c r="F17" s="26">
        <v>36.200000000000003</v>
      </c>
    </row>
    <row r="18" spans="1:6" ht="15" customHeight="1">
      <c r="A18" s="12"/>
      <c r="B18" s="26"/>
      <c r="C18" s="26"/>
      <c r="D18" s="26"/>
      <c r="E18" s="26"/>
      <c r="F18" s="26"/>
    </row>
    <row r="19" spans="1:6" ht="15" customHeight="1">
      <c r="A19" s="68" t="s">
        <v>70</v>
      </c>
      <c r="B19" s="67">
        <v>100</v>
      </c>
      <c r="C19" s="67">
        <v>100</v>
      </c>
      <c r="D19" s="67">
        <v>100</v>
      </c>
      <c r="E19" s="67">
        <v>100</v>
      </c>
      <c r="F19" s="67">
        <v>100</v>
      </c>
    </row>
    <row r="20" spans="1:6" ht="15" customHeight="1">
      <c r="A20" s="12" t="s">
        <v>6</v>
      </c>
      <c r="B20" s="26">
        <v>51.8</v>
      </c>
      <c r="C20" s="26">
        <v>45.8</v>
      </c>
      <c r="D20" s="26">
        <v>42.9</v>
      </c>
      <c r="E20" s="26">
        <v>56.4</v>
      </c>
      <c r="F20" s="26">
        <v>65.099999999999994</v>
      </c>
    </row>
    <row r="21" spans="1:6" ht="15" customHeight="1">
      <c r="A21" s="12" t="s">
        <v>7</v>
      </c>
      <c r="B21" s="26">
        <v>48.2</v>
      </c>
      <c r="C21" s="26">
        <v>54.2</v>
      </c>
      <c r="D21" s="26">
        <v>57.1</v>
      </c>
      <c r="E21" s="26">
        <v>43.6</v>
      </c>
      <c r="F21" s="26">
        <v>34.9</v>
      </c>
    </row>
    <row r="22" spans="1:6" ht="15" customHeight="1">
      <c r="A22" s="2"/>
      <c r="B22" s="38"/>
      <c r="C22" s="26"/>
      <c r="D22" s="26"/>
      <c r="E22" s="26"/>
      <c r="F22" s="36"/>
    </row>
    <row r="23" spans="1:6" ht="15" customHeight="1">
      <c r="A23" s="12">
        <v>2022</v>
      </c>
      <c r="B23" s="26"/>
      <c r="C23" s="26"/>
      <c r="D23" s="26"/>
      <c r="E23" s="26"/>
      <c r="F23" s="26"/>
    </row>
    <row r="24" spans="1:6" ht="15" customHeight="1">
      <c r="A24" s="66" t="s">
        <v>65</v>
      </c>
      <c r="B24" s="67">
        <v>100</v>
      </c>
      <c r="C24" s="67">
        <v>100</v>
      </c>
      <c r="D24" s="67">
        <v>100</v>
      </c>
      <c r="E24" s="67">
        <v>100</v>
      </c>
      <c r="F24" s="67">
        <v>100</v>
      </c>
    </row>
    <row r="25" spans="1:6" ht="15" customHeight="1">
      <c r="A25" s="12" t="s">
        <v>6</v>
      </c>
      <c r="B25" s="26">
        <v>53.7</v>
      </c>
      <c r="C25" s="26">
        <v>47.9</v>
      </c>
      <c r="D25" s="26">
        <v>46.3</v>
      </c>
      <c r="E25" s="26">
        <v>55.7</v>
      </c>
      <c r="F25" s="26">
        <v>64.7</v>
      </c>
    </row>
    <row r="26" spans="1:6" ht="15" customHeight="1">
      <c r="A26" s="12" t="s">
        <v>7</v>
      </c>
      <c r="B26" s="26">
        <v>46.3</v>
      </c>
      <c r="C26" s="26">
        <v>52.1</v>
      </c>
      <c r="D26" s="26">
        <v>53.7</v>
      </c>
      <c r="E26" s="26">
        <v>44.3</v>
      </c>
      <c r="F26" s="26">
        <v>35.299999999999997</v>
      </c>
    </row>
    <row r="27" spans="1:6" ht="15" customHeight="1">
      <c r="A27" s="12"/>
      <c r="B27" s="26"/>
      <c r="C27" s="26"/>
      <c r="D27" s="26"/>
      <c r="E27" s="26"/>
      <c r="F27" s="26"/>
    </row>
    <row r="28" spans="1:6" ht="15" customHeight="1">
      <c r="A28" s="68" t="s">
        <v>1</v>
      </c>
      <c r="B28" s="67">
        <v>100</v>
      </c>
      <c r="C28" s="67">
        <v>100</v>
      </c>
      <c r="D28" s="67">
        <v>100</v>
      </c>
      <c r="E28" s="67">
        <v>100</v>
      </c>
      <c r="F28" s="67">
        <v>100</v>
      </c>
    </row>
    <row r="29" spans="1:6" ht="15" customHeight="1">
      <c r="A29" s="12" t="s">
        <v>6</v>
      </c>
      <c r="B29" s="26">
        <v>54.3</v>
      </c>
      <c r="C29" s="26">
        <v>48.7</v>
      </c>
      <c r="D29" s="26">
        <v>47.4</v>
      </c>
      <c r="E29" s="26">
        <v>55.9</v>
      </c>
      <c r="F29" s="26">
        <v>64.3</v>
      </c>
    </row>
    <row r="30" spans="1:6" ht="15" customHeight="1">
      <c r="A30" s="12" t="s">
        <v>7</v>
      </c>
      <c r="B30" s="26">
        <v>45.7</v>
      </c>
      <c r="C30" s="26">
        <v>51.3</v>
      </c>
      <c r="D30" s="26">
        <v>52.6</v>
      </c>
      <c r="E30" s="26">
        <v>44.1</v>
      </c>
      <c r="F30" s="26">
        <v>35.700000000000003</v>
      </c>
    </row>
    <row r="31" spans="1:6" ht="15" customHeight="1">
      <c r="A31" s="12"/>
      <c r="B31" s="26"/>
      <c r="C31" s="26"/>
      <c r="D31" s="26"/>
      <c r="E31" s="26"/>
      <c r="F31" s="26"/>
    </row>
    <row r="32" spans="1:6" ht="15" customHeight="1">
      <c r="A32" s="68" t="s">
        <v>70</v>
      </c>
      <c r="B32" s="67">
        <v>100</v>
      </c>
      <c r="C32" s="67">
        <v>100</v>
      </c>
      <c r="D32" s="67">
        <v>100</v>
      </c>
      <c r="E32" s="67">
        <v>100</v>
      </c>
      <c r="F32" s="67">
        <v>100</v>
      </c>
    </row>
    <row r="33" spans="1:6" ht="15" customHeight="1">
      <c r="A33" s="12" t="s">
        <v>6</v>
      </c>
      <c r="B33" s="26">
        <v>52.1</v>
      </c>
      <c r="C33" s="26">
        <v>45.9</v>
      </c>
      <c r="D33" s="26">
        <v>43.8</v>
      </c>
      <c r="E33" s="26">
        <v>55.2</v>
      </c>
      <c r="F33" s="26">
        <v>65.900000000000006</v>
      </c>
    </row>
    <row r="34" spans="1:6" ht="15" customHeight="1">
      <c r="A34" s="12" t="s">
        <v>7</v>
      </c>
      <c r="B34" s="26">
        <v>47.9</v>
      </c>
      <c r="C34" s="26">
        <v>54.1</v>
      </c>
      <c r="D34" s="26">
        <v>56.2</v>
      </c>
      <c r="E34" s="26">
        <v>44.8</v>
      </c>
      <c r="F34" s="26">
        <v>34.1</v>
      </c>
    </row>
    <row r="35" spans="1:6" ht="15" customHeight="1">
      <c r="A35" s="12"/>
      <c r="B35" s="26"/>
      <c r="C35" s="26"/>
      <c r="D35" s="26"/>
      <c r="E35" s="26"/>
      <c r="F35" s="26"/>
    </row>
    <row r="36" spans="1:6" ht="15" customHeight="1">
      <c r="A36" s="12">
        <v>2023</v>
      </c>
      <c r="B36" s="26"/>
      <c r="C36" s="26"/>
      <c r="D36" s="26"/>
      <c r="E36" s="26"/>
      <c r="F36" s="26"/>
    </row>
    <row r="37" spans="1:6" ht="15" customHeight="1">
      <c r="A37" s="66" t="s">
        <v>65</v>
      </c>
      <c r="B37" s="67">
        <v>100</v>
      </c>
      <c r="C37" s="67">
        <v>100</v>
      </c>
      <c r="D37" s="67">
        <v>100</v>
      </c>
      <c r="E37" s="67">
        <v>100</v>
      </c>
      <c r="F37" s="67">
        <v>100</v>
      </c>
    </row>
    <row r="38" spans="1:6" ht="15" customHeight="1">
      <c r="A38" s="12" t="s">
        <v>6</v>
      </c>
      <c r="B38" s="26">
        <v>54</v>
      </c>
      <c r="C38" s="26">
        <v>48.2</v>
      </c>
      <c r="D38" s="26">
        <v>47</v>
      </c>
      <c r="E38" s="26">
        <v>53.9</v>
      </c>
      <c r="F38" s="26">
        <v>65</v>
      </c>
    </row>
    <row r="39" spans="1:6" ht="15" customHeight="1">
      <c r="A39" s="12" t="s">
        <v>7</v>
      </c>
      <c r="B39" s="26">
        <v>46</v>
      </c>
      <c r="C39" s="26">
        <v>51.8</v>
      </c>
      <c r="D39" s="26">
        <v>53</v>
      </c>
      <c r="E39" s="26">
        <v>46.1</v>
      </c>
      <c r="F39" s="26">
        <v>35</v>
      </c>
    </row>
    <row r="40" spans="1:6" ht="15" customHeight="1">
      <c r="A40" s="12"/>
      <c r="B40" s="26"/>
      <c r="C40" s="26"/>
      <c r="D40" s="26"/>
      <c r="E40" s="26"/>
      <c r="F40" s="26"/>
    </row>
    <row r="41" spans="1:6" ht="15" customHeight="1">
      <c r="A41" s="68" t="s">
        <v>1</v>
      </c>
      <c r="B41" s="67">
        <v>100</v>
      </c>
      <c r="C41" s="67">
        <v>100</v>
      </c>
      <c r="D41" s="67">
        <v>100</v>
      </c>
      <c r="E41" s="67">
        <v>100</v>
      </c>
      <c r="F41" s="67">
        <v>100</v>
      </c>
    </row>
    <row r="42" spans="1:6" ht="15" customHeight="1">
      <c r="A42" s="12" t="s">
        <v>6</v>
      </c>
      <c r="B42" s="26">
        <v>54.6</v>
      </c>
      <c r="C42" s="26">
        <v>48.9</v>
      </c>
      <c r="D42" s="26">
        <v>47.9</v>
      </c>
      <c r="E42" s="26">
        <v>54.4</v>
      </c>
      <c r="F42" s="26">
        <v>64.8</v>
      </c>
    </row>
    <row r="43" spans="1:6" ht="15" customHeight="1">
      <c r="A43" s="12" t="s">
        <v>7</v>
      </c>
      <c r="B43" s="26">
        <v>45.4</v>
      </c>
      <c r="C43" s="26">
        <v>51.1</v>
      </c>
      <c r="D43" s="26">
        <v>52.1</v>
      </c>
      <c r="E43" s="26">
        <v>45.6</v>
      </c>
      <c r="F43" s="26">
        <v>35.200000000000003</v>
      </c>
    </row>
    <row r="44" spans="1:6" ht="15" customHeight="1">
      <c r="A44" s="12"/>
      <c r="B44" s="26"/>
      <c r="C44" s="26"/>
      <c r="D44" s="26"/>
      <c r="E44" s="26"/>
      <c r="F44" s="26"/>
    </row>
    <row r="45" spans="1:6" ht="15" customHeight="1">
      <c r="A45" s="68" t="s">
        <v>70</v>
      </c>
      <c r="B45" s="67">
        <v>100</v>
      </c>
      <c r="C45" s="67">
        <v>100</v>
      </c>
      <c r="D45" s="67">
        <v>100</v>
      </c>
      <c r="E45" s="67">
        <v>100</v>
      </c>
      <c r="F45" s="67">
        <v>100</v>
      </c>
    </row>
    <row r="46" spans="1:6" ht="15" customHeight="1">
      <c r="A46" s="12" t="s">
        <v>6</v>
      </c>
      <c r="B46" s="26">
        <v>52.6</v>
      </c>
      <c r="C46" s="26">
        <v>46.3</v>
      </c>
      <c r="D46" s="26">
        <v>44.9</v>
      </c>
      <c r="E46" s="26">
        <v>52.7</v>
      </c>
      <c r="F46" s="26">
        <v>65.599999999999994</v>
      </c>
    </row>
    <row r="47" spans="1:6" ht="15" customHeight="1">
      <c r="A47" s="12" t="s">
        <v>7</v>
      </c>
      <c r="B47" s="26">
        <v>47.4</v>
      </c>
      <c r="C47" s="26">
        <v>53.7</v>
      </c>
      <c r="D47" s="26">
        <v>55.1</v>
      </c>
      <c r="E47" s="26">
        <v>47.3</v>
      </c>
      <c r="F47" s="26">
        <v>34.4</v>
      </c>
    </row>
    <row r="48" spans="1:6" ht="15" customHeight="1">
      <c r="A48" s="12"/>
      <c r="B48" s="26"/>
      <c r="C48" s="26"/>
      <c r="D48" s="26"/>
      <c r="E48" s="26"/>
      <c r="F48" s="26"/>
    </row>
    <row r="49" spans="1:6" ht="15" customHeight="1">
      <c r="A49" s="12">
        <v>2024</v>
      </c>
      <c r="B49" s="26"/>
      <c r="C49" s="26"/>
      <c r="D49" s="26"/>
      <c r="E49" s="26"/>
      <c r="F49" s="26"/>
    </row>
    <row r="50" spans="1:6" ht="15" customHeight="1">
      <c r="A50" s="66" t="s">
        <v>65</v>
      </c>
      <c r="B50" s="67">
        <v>100</v>
      </c>
      <c r="C50" s="67">
        <v>100</v>
      </c>
      <c r="D50" s="67">
        <v>100</v>
      </c>
      <c r="E50" s="67">
        <v>100</v>
      </c>
      <c r="F50" s="67">
        <v>100</v>
      </c>
    </row>
    <row r="51" spans="1:6" ht="15" customHeight="1">
      <c r="A51" s="12" t="s">
        <v>6</v>
      </c>
      <c r="B51" s="26">
        <v>54.1</v>
      </c>
      <c r="C51" s="26">
        <v>48</v>
      </c>
      <c r="D51" s="26">
        <v>46.8</v>
      </c>
      <c r="E51" s="26">
        <v>54.7</v>
      </c>
      <c r="F51" s="26">
        <v>65.599999999999994</v>
      </c>
    </row>
    <row r="52" spans="1:6" ht="15" customHeight="1">
      <c r="A52" s="12" t="s">
        <v>7</v>
      </c>
      <c r="B52" s="26">
        <v>45.9</v>
      </c>
      <c r="C52" s="26">
        <v>52</v>
      </c>
      <c r="D52" s="26">
        <v>53.2</v>
      </c>
      <c r="E52" s="26">
        <v>45.3</v>
      </c>
      <c r="F52" s="26">
        <v>34.4</v>
      </c>
    </row>
    <row r="53" spans="1:6" ht="15" customHeight="1">
      <c r="A53" s="12"/>
      <c r="B53" s="26"/>
      <c r="C53" s="26"/>
      <c r="D53" s="26"/>
      <c r="E53" s="26"/>
      <c r="F53" s="26"/>
    </row>
    <row r="54" spans="1:6" ht="15" customHeight="1">
      <c r="A54" s="68" t="s">
        <v>1</v>
      </c>
      <c r="B54" s="67">
        <v>100</v>
      </c>
      <c r="C54" s="67">
        <v>100</v>
      </c>
      <c r="D54" s="67">
        <v>100</v>
      </c>
      <c r="E54" s="67">
        <v>100</v>
      </c>
      <c r="F54" s="67">
        <v>100</v>
      </c>
    </row>
    <row r="55" spans="1:6" ht="15" customHeight="1">
      <c r="A55" s="12" t="s">
        <v>6</v>
      </c>
      <c r="B55" s="26">
        <v>54.7</v>
      </c>
      <c r="C55" s="26">
        <v>49</v>
      </c>
      <c r="D55" s="26">
        <v>47.9</v>
      </c>
      <c r="E55" s="26">
        <v>55.6</v>
      </c>
      <c r="F55" s="26">
        <v>65.400000000000006</v>
      </c>
    </row>
    <row r="56" spans="1:6" ht="15" customHeight="1">
      <c r="A56" s="12" t="s">
        <v>7</v>
      </c>
      <c r="B56" s="26">
        <v>45.3</v>
      </c>
      <c r="C56" s="26">
        <v>51</v>
      </c>
      <c r="D56" s="26">
        <v>52.1</v>
      </c>
      <c r="E56" s="26">
        <v>44.4</v>
      </c>
      <c r="F56" s="26">
        <v>34.6</v>
      </c>
    </row>
    <row r="57" spans="1:6" ht="15" customHeight="1">
      <c r="A57" s="12"/>
      <c r="B57" s="26"/>
      <c r="C57" s="26"/>
      <c r="D57" s="26"/>
      <c r="E57" s="26"/>
      <c r="F57" s="26"/>
    </row>
    <row r="58" spans="1:6" ht="15" customHeight="1">
      <c r="A58" s="68" t="s">
        <v>70</v>
      </c>
      <c r="B58" s="67">
        <v>100</v>
      </c>
      <c r="C58" s="67">
        <v>100</v>
      </c>
      <c r="D58" s="67">
        <v>100</v>
      </c>
      <c r="E58" s="67">
        <v>100</v>
      </c>
      <c r="F58" s="67">
        <v>100</v>
      </c>
    </row>
    <row r="59" spans="1:6" ht="15" customHeight="1">
      <c r="A59" s="12" t="s">
        <v>6</v>
      </c>
      <c r="B59" s="26">
        <v>52.6</v>
      </c>
      <c r="C59" s="26">
        <v>45.5</v>
      </c>
      <c r="D59" s="26">
        <v>44.2</v>
      </c>
      <c r="E59" s="26">
        <v>52.5</v>
      </c>
      <c r="F59" s="26">
        <v>66.2</v>
      </c>
    </row>
    <row r="60" spans="1:6" ht="15" customHeight="1">
      <c r="A60" s="12" t="s">
        <v>7</v>
      </c>
      <c r="B60" s="26">
        <v>47.4</v>
      </c>
      <c r="C60" s="26">
        <v>54.5</v>
      </c>
      <c r="D60" s="26">
        <v>55.8</v>
      </c>
      <c r="E60" s="26">
        <v>47.5</v>
      </c>
      <c r="F60" s="26">
        <v>33.799999999999997</v>
      </c>
    </row>
    <row r="61" spans="1:6" ht="6" customHeight="1">
      <c r="A61" s="17"/>
      <c r="B61" s="18"/>
      <c r="C61" s="18"/>
      <c r="D61" s="18"/>
      <c r="E61" s="18"/>
      <c r="F61" s="18"/>
    </row>
    <row r="62" spans="1:6" ht="15" customHeight="1">
      <c r="A62" s="19" t="s">
        <v>8</v>
      </c>
      <c r="B62" s="20"/>
      <c r="C62" s="20"/>
      <c r="D62" s="20"/>
      <c r="E62" s="20"/>
      <c r="F62" s="20"/>
    </row>
  </sheetData>
  <mergeCells count="5">
    <mergeCell ref="A6:A8"/>
    <mergeCell ref="B6:F6"/>
    <mergeCell ref="B7:B8"/>
    <mergeCell ref="C7:E7"/>
    <mergeCell ref="F7:F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2"/>
  <sheetViews>
    <sheetView workbookViewId="0">
      <pane ySplit="8" topLeftCell="A45" activePane="bottomLeft" state="frozen"/>
      <selection activeCell="A9" sqref="A9"/>
      <selection pane="bottomLeft" activeCell="F50" sqref="F50"/>
    </sheetView>
  </sheetViews>
  <sheetFormatPr defaultColWidth="9" defaultRowHeight="12.5"/>
  <cols>
    <col min="1" max="1" width="33.6328125" style="4" customWidth="1"/>
    <col min="2" max="6" width="14.6328125" style="4" customWidth="1"/>
    <col min="7" max="16384" width="9" style="1"/>
  </cols>
  <sheetData>
    <row r="1" spans="1:6" ht="15" customHeight="1">
      <c r="A1" s="2" t="s">
        <v>11</v>
      </c>
      <c r="B1" s="3"/>
      <c r="C1" s="3"/>
      <c r="D1" s="3"/>
      <c r="E1" s="2"/>
      <c r="F1" s="2"/>
    </row>
    <row r="2" spans="1:6" ht="15" customHeight="1">
      <c r="A2" s="2" t="s">
        <v>30</v>
      </c>
      <c r="B2" s="2"/>
      <c r="C2" s="2"/>
      <c r="D2" s="2"/>
      <c r="E2" s="2"/>
      <c r="F2" s="2"/>
    </row>
    <row r="3" spans="1:6" ht="15" customHeight="1">
      <c r="A3" s="5" t="s">
        <v>65</v>
      </c>
      <c r="B3" s="5"/>
      <c r="C3" s="5"/>
      <c r="D3" s="5"/>
      <c r="E3" s="5"/>
      <c r="F3" s="5"/>
    </row>
    <row r="4" spans="1:6" ht="15" customHeight="1">
      <c r="A4" s="6" t="s">
        <v>67</v>
      </c>
      <c r="B4" s="7"/>
      <c r="C4" s="7"/>
      <c r="D4" s="5"/>
      <c r="E4" s="5"/>
      <c r="F4" s="5"/>
    </row>
    <row r="5" spans="1:6" ht="15" customHeight="1">
      <c r="A5" s="8"/>
      <c r="B5" s="8"/>
      <c r="C5" s="8"/>
      <c r="D5" s="8"/>
      <c r="E5" s="8"/>
      <c r="F5" s="24" t="s">
        <v>31</v>
      </c>
    </row>
    <row r="6" spans="1:6" ht="15" customHeight="1">
      <c r="A6" s="99" t="s">
        <v>2</v>
      </c>
      <c r="B6" s="109" t="s">
        <v>28</v>
      </c>
      <c r="C6" s="110"/>
      <c r="D6" s="110"/>
      <c r="E6" s="110"/>
      <c r="F6" s="110"/>
    </row>
    <row r="7" spans="1:6" ht="15" customHeight="1">
      <c r="A7" s="100"/>
      <c r="B7" s="104" t="s">
        <v>3</v>
      </c>
      <c r="C7" s="102" t="s">
        <v>63</v>
      </c>
      <c r="D7" s="114"/>
      <c r="E7" s="114"/>
      <c r="F7" s="115" t="s">
        <v>10</v>
      </c>
    </row>
    <row r="8" spans="1:6" ht="15" customHeight="1">
      <c r="A8" s="101"/>
      <c r="B8" s="106"/>
      <c r="C8" s="34" t="s">
        <v>3</v>
      </c>
      <c r="D8" s="34" t="s">
        <v>4</v>
      </c>
      <c r="E8" s="34" t="s">
        <v>5</v>
      </c>
      <c r="F8" s="116"/>
    </row>
    <row r="9" spans="1:6" ht="6" customHeight="1">
      <c r="A9" s="9"/>
      <c r="B9" s="10"/>
      <c r="C9" s="10"/>
      <c r="D9" s="10"/>
      <c r="E9" s="10"/>
      <c r="F9" s="10"/>
    </row>
    <row r="10" spans="1:6" ht="15" customHeight="1">
      <c r="A10" s="12">
        <v>2021</v>
      </c>
      <c r="B10" s="26"/>
      <c r="C10" s="21"/>
      <c r="D10" s="26"/>
      <c r="E10" s="26"/>
      <c r="F10" s="26"/>
    </row>
    <row r="11" spans="1:6" ht="15" customHeight="1">
      <c r="A11" s="66" t="s">
        <v>65</v>
      </c>
      <c r="B11" s="67">
        <v>100</v>
      </c>
      <c r="C11" s="67">
        <v>66.099999999999994</v>
      </c>
      <c r="D11" s="67">
        <v>53.6</v>
      </c>
      <c r="E11" s="67">
        <v>12.6</v>
      </c>
      <c r="F11" s="67">
        <v>33.9</v>
      </c>
    </row>
    <row r="12" spans="1:6" ht="15" customHeight="1">
      <c r="A12" s="12" t="s">
        <v>6</v>
      </c>
      <c r="B12" s="21">
        <v>100</v>
      </c>
      <c r="C12" s="21">
        <v>59.2</v>
      </c>
      <c r="D12" s="26">
        <v>46.1</v>
      </c>
      <c r="E12" s="26">
        <v>13.1</v>
      </c>
      <c r="F12" s="26">
        <v>40.799999999999997</v>
      </c>
    </row>
    <row r="13" spans="1:6" ht="15" customHeight="1">
      <c r="A13" s="12" t="s">
        <v>7</v>
      </c>
      <c r="B13" s="21">
        <v>100</v>
      </c>
      <c r="C13" s="21">
        <v>74</v>
      </c>
      <c r="D13" s="26">
        <v>62.1</v>
      </c>
      <c r="E13" s="26">
        <v>11.9</v>
      </c>
      <c r="F13" s="26">
        <v>26</v>
      </c>
    </row>
    <row r="14" spans="1:6" ht="15" customHeight="1">
      <c r="A14" s="12"/>
      <c r="B14" s="21"/>
      <c r="C14" s="21"/>
      <c r="D14" s="26"/>
      <c r="E14" s="26"/>
      <c r="F14" s="26"/>
    </row>
    <row r="15" spans="1:6" ht="15" customHeight="1">
      <c r="A15" s="68" t="s">
        <v>1</v>
      </c>
      <c r="B15" s="67">
        <v>100</v>
      </c>
      <c r="C15" s="67">
        <v>65.099999999999994</v>
      </c>
      <c r="D15" s="67">
        <v>53.4</v>
      </c>
      <c r="E15" s="67">
        <v>11.7</v>
      </c>
      <c r="F15" s="67">
        <v>34.9</v>
      </c>
    </row>
    <row r="16" spans="1:6" ht="15" customHeight="1">
      <c r="A16" s="12" t="s">
        <v>6</v>
      </c>
      <c r="B16" s="21">
        <v>100</v>
      </c>
      <c r="C16" s="21">
        <v>58.6</v>
      </c>
      <c r="D16" s="26">
        <v>46.6</v>
      </c>
      <c r="E16" s="26">
        <v>12</v>
      </c>
      <c r="F16" s="26">
        <v>41.4</v>
      </c>
    </row>
    <row r="17" spans="1:6" ht="15" customHeight="1">
      <c r="A17" s="12" t="s">
        <v>7</v>
      </c>
      <c r="B17" s="21">
        <v>100</v>
      </c>
      <c r="C17" s="21">
        <v>72.599999999999994</v>
      </c>
      <c r="D17" s="26">
        <v>61.3</v>
      </c>
      <c r="E17" s="26">
        <v>11.3</v>
      </c>
      <c r="F17" s="26">
        <v>27.4</v>
      </c>
    </row>
    <row r="18" spans="1:6" ht="15" customHeight="1">
      <c r="A18" s="12"/>
      <c r="B18" s="21"/>
      <c r="C18" s="21"/>
      <c r="D18" s="26"/>
      <c r="E18" s="26"/>
      <c r="F18" s="26"/>
    </row>
    <row r="19" spans="1:6" ht="15" customHeight="1">
      <c r="A19" s="68" t="s">
        <v>70</v>
      </c>
      <c r="B19" s="67">
        <v>100</v>
      </c>
      <c r="C19" s="67">
        <v>68.8</v>
      </c>
      <c r="D19" s="67">
        <v>54</v>
      </c>
      <c r="E19" s="67">
        <v>14.8</v>
      </c>
      <c r="F19" s="67">
        <v>31.2</v>
      </c>
    </row>
    <row r="20" spans="1:6" ht="15" customHeight="1">
      <c r="A20" s="12" t="s">
        <v>6</v>
      </c>
      <c r="B20" s="21">
        <v>100</v>
      </c>
      <c r="C20" s="21">
        <v>60.8</v>
      </c>
      <c r="D20" s="26">
        <v>44.7</v>
      </c>
      <c r="E20" s="26">
        <v>16.100000000000001</v>
      </c>
      <c r="F20" s="26">
        <v>39.200000000000003</v>
      </c>
    </row>
    <row r="21" spans="1:6" ht="15" customHeight="1">
      <c r="A21" s="12" t="s">
        <v>7</v>
      </c>
      <c r="B21" s="21">
        <v>100</v>
      </c>
      <c r="C21" s="21">
        <v>77.400000000000006</v>
      </c>
      <c r="D21" s="26">
        <v>64</v>
      </c>
      <c r="E21" s="26">
        <v>13.4</v>
      </c>
      <c r="F21" s="26">
        <v>22.6</v>
      </c>
    </row>
    <row r="22" spans="1:6" ht="15" customHeight="1">
      <c r="A22" s="2"/>
      <c r="B22" s="38"/>
      <c r="C22" s="21"/>
      <c r="D22" s="36"/>
      <c r="E22" s="36"/>
      <c r="F22" s="36"/>
    </row>
    <row r="23" spans="1:6" ht="15" customHeight="1">
      <c r="A23" s="12">
        <v>2022</v>
      </c>
      <c r="B23" s="26"/>
      <c r="C23" s="21"/>
      <c r="D23" s="26"/>
      <c r="E23" s="26"/>
      <c r="F23" s="26"/>
    </row>
    <row r="24" spans="1:6" ht="15" customHeight="1">
      <c r="A24" s="66" t="s">
        <v>65</v>
      </c>
      <c r="B24" s="67">
        <v>100</v>
      </c>
      <c r="C24" s="67">
        <v>65.5</v>
      </c>
      <c r="D24" s="67">
        <v>54.7</v>
      </c>
      <c r="E24" s="67">
        <v>10.9</v>
      </c>
      <c r="F24" s="67">
        <v>34.5</v>
      </c>
    </row>
    <row r="25" spans="1:6" ht="15" customHeight="1">
      <c r="A25" s="12" t="s">
        <v>6</v>
      </c>
      <c r="B25" s="21">
        <v>100</v>
      </c>
      <c r="C25" s="21">
        <v>58.5</v>
      </c>
      <c r="D25" s="26">
        <v>47.2</v>
      </c>
      <c r="E25" s="26">
        <v>11.3</v>
      </c>
      <c r="F25" s="26">
        <v>41.5</v>
      </c>
    </row>
    <row r="26" spans="1:6" ht="15" customHeight="1">
      <c r="A26" s="12" t="s">
        <v>7</v>
      </c>
      <c r="B26" s="21">
        <v>100</v>
      </c>
      <c r="C26" s="21">
        <v>73.7</v>
      </c>
      <c r="D26" s="26">
        <v>63.3</v>
      </c>
      <c r="E26" s="26">
        <v>10.4</v>
      </c>
      <c r="F26" s="26">
        <v>26.3</v>
      </c>
    </row>
    <row r="27" spans="1:6" ht="15" customHeight="1">
      <c r="A27" s="12"/>
      <c r="B27" s="21"/>
      <c r="C27" s="21"/>
      <c r="D27" s="26"/>
      <c r="E27" s="26"/>
      <c r="F27" s="26"/>
    </row>
    <row r="28" spans="1:6" ht="15" customHeight="1">
      <c r="A28" s="68" t="s">
        <v>1</v>
      </c>
      <c r="B28" s="67">
        <v>100</v>
      </c>
      <c r="C28" s="67">
        <v>64.2</v>
      </c>
      <c r="D28" s="67">
        <v>54.2</v>
      </c>
      <c r="E28" s="67">
        <v>10</v>
      </c>
      <c r="F28" s="67">
        <v>35.799999999999997</v>
      </c>
    </row>
    <row r="29" spans="1:6" ht="15" customHeight="1">
      <c r="A29" s="12" t="s">
        <v>6</v>
      </c>
      <c r="B29" s="21">
        <v>100</v>
      </c>
      <c r="C29" s="21">
        <v>57.6</v>
      </c>
      <c r="D29" s="26">
        <v>47.3</v>
      </c>
      <c r="E29" s="26">
        <v>10.3</v>
      </c>
      <c r="F29" s="26">
        <v>42.4</v>
      </c>
    </row>
    <row r="30" spans="1:6" ht="15" customHeight="1">
      <c r="A30" s="12" t="s">
        <v>7</v>
      </c>
      <c r="B30" s="21">
        <v>100</v>
      </c>
      <c r="C30" s="21">
        <v>72</v>
      </c>
      <c r="D30" s="26">
        <v>62.4</v>
      </c>
      <c r="E30" s="26">
        <v>9.6</v>
      </c>
      <c r="F30" s="26">
        <v>28</v>
      </c>
    </row>
    <row r="31" spans="1:6" ht="15" customHeight="1">
      <c r="A31" s="12"/>
      <c r="B31" s="21"/>
      <c r="C31" s="21"/>
      <c r="D31" s="26"/>
      <c r="E31" s="26"/>
      <c r="F31" s="26"/>
    </row>
    <row r="32" spans="1:6" ht="15" customHeight="1">
      <c r="A32" s="68" t="s">
        <v>70</v>
      </c>
      <c r="B32" s="67">
        <v>100</v>
      </c>
      <c r="C32" s="67">
        <v>69</v>
      </c>
      <c r="D32" s="67">
        <v>55.8</v>
      </c>
      <c r="E32" s="67">
        <v>13.2</v>
      </c>
      <c r="F32" s="67">
        <v>31</v>
      </c>
    </row>
    <row r="33" spans="1:6" ht="15" customHeight="1">
      <c r="A33" s="12" t="s">
        <v>6</v>
      </c>
      <c r="B33" s="21">
        <v>100</v>
      </c>
      <c r="C33" s="21">
        <v>60.8</v>
      </c>
      <c r="D33" s="26">
        <v>46.8</v>
      </c>
      <c r="E33" s="26">
        <v>13.9</v>
      </c>
      <c r="F33" s="26">
        <v>39.200000000000003</v>
      </c>
    </row>
    <row r="34" spans="1:6" ht="15" customHeight="1">
      <c r="A34" s="12" t="s">
        <v>7</v>
      </c>
      <c r="B34" s="21">
        <v>100</v>
      </c>
      <c r="C34" s="21">
        <v>77.900000000000006</v>
      </c>
      <c r="D34" s="26">
        <v>65.599999999999994</v>
      </c>
      <c r="E34" s="26">
        <v>12.3</v>
      </c>
      <c r="F34" s="26">
        <v>22.1</v>
      </c>
    </row>
    <row r="35" spans="1:6" ht="15" customHeight="1">
      <c r="A35" s="12"/>
      <c r="B35" s="26"/>
      <c r="C35" s="26"/>
      <c r="D35" s="26"/>
      <c r="E35" s="26"/>
      <c r="F35" s="26"/>
    </row>
    <row r="36" spans="1:6" ht="15" customHeight="1">
      <c r="A36" s="12">
        <v>2023</v>
      </c>
      <c r="B36" s="26"/>
      <c r="C36" s="26"/>
      <c r="D36" s="26"/>
      <c r="E36" s="26"/>
      <c r="F36" s="26"/>
    </row>
    <row r="37" spans="1:6" ht="15" customHeight="1">
      <c r="A37" s="66" t="s">
        <v>65</v>
      </c>
      <c r="B37" s="67">
        <v>100</v>
      </c>
      <c r="C37" s="67">
        <v>65.3</v>
      </c>
      <c r="D37" s="67">
        <v>54.3</v>
      </c>
      <c r="E37" s="67">
        <v>11</v>
      </c>
      <c r="F37" s="67">
        <v>34.700000000000003</v>
      </c>
    </row>
    <row r="38" spans="1:6" ht="15" customHeight="1">
      <c r="A38" s="12" t="s">
        <v>6</v>
      </c>
      <c r="B38" s="21">
        <v>100</v>
      </c>
      <c r="C38" s="21">
        <v>58.2</v>
      </c>
      <c r="D38" s="26">
        <v>47.2</v>
      </c>
      <c r="E38" s="26">
        <v>11</v>
      </c>
      <c r="F38" s="26">
        <v>41.8</v>
      </c>
    </row>
    <row r="39" spans="1:6" ht="15" customHeight="1">
      <c r="A39" s="12" t="s">
        <v>7</v>
      </c>
      <c r="B39" s="21">
        <v>100</v>
      </c>
      <c r="C39" s="21">
        <v>73.599999999999994</v>
      </c>
      <c r="D39" s="26">
        <v>62.5</v>
      </c>
      <c r="E39" s="26">
        <v>11</v>
      </c>
      <c r="F39" s="26">
        <v>26.4</v>
      </c>
    </row>
    <row r="40" spans="1:6" ht="15" customHeight="1">
      <c r="A40" s="12"/>
      <c r="B40" s="21"/>
      <c r="C40" s="21"/>
      <c r="D40" s="26"/>
      <c r="E40" s="26"/>
      <c r="F40" s="26"/>
    </row>
    <row r="41" spans="1:6" ht="15" customHeight="1">
      <c r="A41" s="68" t="s">
        <v>1</v>
      </c>
      <c r="B41" s="67">
        <v>100</v>
      </c>
      <c r="C41" s="67">
        <v>64.400000000000006</v>
      </c>
      <c r="D41" s="67">
        <v>54</v>
      </c>
      <c r="E41" s="67">
        <v>10.4</v>
      </c>
      <c r="F41" s="67">
        <v>35.6</v>
      </c>
    </row>
    <row r="42" spans="1:6" ht="15" customHeight="1">
      <c r="A42" s="12" t="s">
        <v>6</v>
      </c>
      <c r="B42" s="21">
        <v>100</v>
      </c>
      <c r="C42" s="21">
        <v>57.8</v>
      </c>
      <c r="D42" s="26">
        <v>47.4</v>
      </c>
      <c r="E42" s="26">
        <v>10.4</v>
      </c>
      <c r="F42" s="26">
        <v>42.2</v>
      </c>
    </row>
    <row r="43" spans="1:6" ht="15" customHeight="1">
      <c r="A43" s="12" t="s">
        <v>7</v>
      </c>
      <c r="B43" s="21">
        <v>100</v>
      </c>
      <c r="C43" s="21">
        <v>72.400000000000006</v>
      </c>
      <c r="D43" s="26">
        <v>62</v>
      </c>
      <c r="E43" s="26">
        <v>10.5</v>
      </c>
      <c r="F43" s="26">
        <v>27.6</v>
      </c>
    </row>
    <row r="44" spans="1:6" ht="15" customHeight="1">
      <c r="A44" s="12"/>
      <c r="B44" s="21"/>
      <c r="C44" s="21"/>
      <c r="D44" s="26"/>
      <c r="E44" s="26"/>
      <c r="F44" s="26"/>
    </row>
    <row r="45" spans="1:6" ht="15" customHeight="1">
      <c r="A45" s="68" t="s">
        <v>70</v>
      </c>
      <c r="B45" s="67">
        <v>100</v>
      </c>
      <c r="C45" s="67">
        <v>67.400000000000006</v>
      </c>
      <c r="D45" s="67">
        <v>55</v>
      </c>
      <c r="E45" s="67">
        <v>12.4</v>
      </c>
      <c r="F45" s="67">
        <v>32.6</v>
      </c>
    </row>
    <row r="46" spans="1:6" ht="15" customHeight="1">
      <c r="A46" s="12" t="s">
        <v>6</v>
      </c>
      <c r="B46" s="21">
        <v>100</v>
      </c>
      <c r="C46" s="21">
        <v>59.3</v>
      </c>
      <c r="D46" s="26">
        <v>46.9</v>
      </c>
      <c r="E46" s="26">
        <v>12.4</v>
      </c>
      <c r="F46" s="26">
        <v>40.700000000000003</v>
      </c>
    </row>
    <row r="47" spans="1:6" ht="15" customHeight="1">
      <c r="A47" s="12" t="s">
        <v>7</v>
      </c>
      <c r="B47" s="21">
        <v>100</v>
      </c>
      <c r="C47" s="21">
        <v>76.3</v>
      </c>
      <c r="D47" s="26">
        <v>63.9</v>
      </c>
      <c r="E47" s="26">
        <v>12.4</v>
      </c>
      <c r="F47" s="26">
        <v>23.7</v>
      </c>
    </row>
    <row r="48" spans="1:6" ht="15" customHeight="1">
      <c r="A48" s="12"/>
      <c r="B48" s="26"/>
      <c r="C48" s="26"/>
      <c r="D48" s="26"/>
      <c r="E48" s="26"/>
      <c r="F48" s="26"/>
    </row>
    <row r="49" spans="1:6" ht="15" customHeight="1">
      <c r="A49" s="12">
        <v>2024</v>
      </c>
      <c r="B49" s="26"/>
      <c r="C49" s="26"/>
      <c r="D49" s="26"/>
      <c r="E49" s="26"/>
      <c r="F49" s="26"/>
    </row>
    <row r="50" spans="1:6" ht="15" customHeight="1">
      <c r="A50" s="66" t="s">
        <v>65</v>
      </c>
      <c r="B50" s="67">
        <v>100</v>
      </c>
      <c r="C50" s="67">
        <v>65.2</v>
      </c>
      <c r="D50" s="67">
        <v>55.1</v>
      </c>
      <c r="E50" s="67">
        <v>10.1</v>
      </c>
      <c r="F50" s="67">
        <v>34.799999999999997</v>
      </c>
    </row>
    <row r="51" spans="1:6" ht="15" customHeight="1">
      <c r="A51" s="12" t="s">
        <v>6</v>
      </c>
      <c r="B51" s="21">
        <v>100</v>
      </c>
      <c r="C51" s="21">
        <v>57.8</v>
      </c>
      <c r="D51" s="26">
        <v>47.7</v>
      </c>
      <c r="E51" s="26">
        <v>10.199999999999999</v>
      </c>
      <c r="F51" s="26">
        <v>42.2</v>
      </c>
    </row>
    <row r="52" spans="1:6" ht="15" customHeight="1">
      <c r="A52" s="12" t="s">
        <v>7</v>
      </c>
      <c r="B52" s="21">
        <v>100</v>
      </c>
      <c r="C52" s="21">
        <v>73.900000000000006</v>
      </c>
      <c r="D52" s="26">
        <v>63.9</v>
      </c>
      <c r="E52" s="26">
        <v>10</v>
      </c>
      <c r="F52" s="26">
        <v>26.1</v>
      </c>
    </row>
    <row r="53" spans="1:6" ht="15" customHeight="1">
      <c r="A53" s="12"/>
      <c r="B53" s="21"/>
      <c r="C53" s="21"/>
      <c r="D53" s="26"/>
      <c r="E53" s="26"/>
      <c r="F53" s="26"/>
    </row>
    <row r="54" spans="1:6" ht="15" customHeight="1">
      <c r="A54" s="68" t="s">
        <v>1</v>
      </c>
      <c r="B54" s="67">
        <v>100</v>
      </c>
      <c r="C54" s="67">
        <v>65.099999999999994</v>
      </c>
      <c r="D54" s="67">
        <v>55.1</v>
      </c>
      <c r="E54" s="67">
        <v>9.9</v>
      </c>
      <c r="F54" s="67">
        <v>34.9</v>
      </c>
    </row>
    <row r="55" spans="1:6" ht="15" customHeight="1">
      <c r="A55" s="12" t="s">
        <v>6</v>
      </c>
      <c r="B55" s="21">
        <v>100</v>
      </c>
      <c r="C55" s="21">
        <v>58.3</v>
      </c>
      <c r="D55" s="26">
        <v>48.2</v>
      </c>
      <c r="E55" s="26">
        <v>10.1</v>
      </c>
      <c r="F55" s="26">
        <v>41.7</v>
      </c>
    </row>
    <row r="56" spans="1:6" ht="15" customHeight="1">
      <c r="A56" s="12" t="s">
        <v>7</v>
      </c>
      <c r="B56" s="21">
        <v>100</v>
      </c>
      <c r="C56" s="21">
        <v>73.3</v>
      </c>
      <c r="D56" s="26">
        <v>63.5</v>
      </c>
      <c r="E56" s="26">
        <v>9.8000000000000007</v>
      </c>
      <c r="F56" s="26">
        <v>26.7</v>
      </c>
    </row>
    <row r="57" spans="1:6" ht="15" customHeight="1">
      <c r="A57" s="12"/>
      <c r="B57" s="21"/>
      <c r="C57" s="21"/>
      <c r="D57" s="26"/>
      <c r="E57" s="26"/>
      <c r="F57" s="26"/>
    </row>
    <row r="58" spans="1:6" ht="15" customHeight="1">
      <c r="A58" s="68" t="s">
        <v>70</v>
      </c>
      <c r="B58" s="67">
        <v>100</v>
      </c>
      <c r="C58" s="67">
        <v>65.5</v>
      </c>
      <c r="D58" s="67">
        <v>55.1</v>
      </c>
      <c r="E58" s="67">
        <v>10.5</v>
      </c>
      <c r="F58" s="67">
        <v>34.5</v>
      </c>
    </row>
    <row r="59" spans="1:6" ht="15" customHeight="1">
      <c r="A59" s="12" t="s">
        <v>6</v>
      </c>
      <c r="B59" s="21">
        <v>100</v>
      </c>
      <c r="C59" s="21">
        <v>56.6</v>
      </c>
      <c r="D59" s="26">
        <v>46.2</v>
      </c>
      <c r="E59" s="26">
        <v>10.4</v>
      </c>
      <c r="F59" s="26">
        <v>43.4</v>
      </c>
    </row>
    <row r="60" spans="1:6" ht="15" customHeight="1">
      <c r="A60" s="12" t="s">
        <v>7</v>
      </c>
      <c r="B60" s="21">
        <v>100</v>
      </c>
      <c r="C60" s="21">
        <v>75.400000000000006</v>
      </c>
      <c r="D60" s="26">
        <v>65</v>
      </c>
      <c r="E60" s="26">
        <v>10.5</v>
      </c>
      <c r="F60" s="26">
        <v>24.6</v>
      </c>
    </row>
    <row r="61" spans="1:6" ht="6" customHeight="1">
      <c r="A61" s="17"/>
      <c r="B61" s="18"/>
      <c r="C61" s="18"/>
      <c r="D61" s="18"/>
      <c r="E61" s="18"/>
      <c r="F61" s="18"/>
    </row>
    <row r="62" spans="1:6" ht="15" customHeight="1">
      <c r="A62" s="19" t="s">
        <v>8</v>
      </c>
      <c r="B62" s="20"/>
      <c r="C62" s="20"/>
      <c r="D62" s="20"/>
      <c r="E62" s="20"/>
      <c r="F62" s="20"/>
    </row>
  </sheetData>
  <mergeCells count="5">
    <mergeCell ref="B6:F6"/>
    <mergeCell ref="A6:A8"/>
    <mergeCell ref="B7:B8"/>
    <mergeCell ref="F7:F8"/>
    <mergeCell ref="C7:E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5"/>
  <sheetViews>
    <sheetView workbookViewId="0">
      <pane ySplit="7" topLeftCell="A8" activePane="bottomLeft" state="frozen"/>
      <selection activeCell="A10" sqref="A10"/>
      <selection pane="bottomLeft" activeCell="A8" sqref="A8"/>
    </sheetView>
  </sheetViews>
  <sheetFormatPr defaultColWidth="9" defaultRowHeight="12.5"/>
  <cols>
    <col min="1" max="1" width="33.6328125" style="74" customWidth="1"/>
    <col min="2" max="5" width="14.6328125" style="74" customWidth="1"/>
    <col min="6" max="16384" width="9" style="71"/>
  </cols>
  <sheetData>
    <row r="1" spans="1:5" ht="15" customHeight="1">
      <c r="A1" s="2" t="s">
        <v>77</v>
      </c>
      <c r="B1" s="3"/>
      <c r="C1" s="3"/>
      <c r="D1" s="3"/>
      <c r="E1" s="2"/>
    </row>
    <row r="2" spans="1:5" ht="15" customHeight="1">
      <c r="A2" s="2" t="s">
        <v>78</v>
      </c>
      <c r="B2" s="2"/>
      <c r="C2" s="2"/>
      <c r="D2" s="2"/>
      <c r="E2" s="2"/>
    </row>
    <row r="3" spans="1:5" ht="15" customHeight="1">
      <c r="A3" s="5" t="s">
        <v>65</v>
      </c>
      <c r="B3" s="5"/>
      <c r="C3" s="5"/>
      <c r="D3" s="5"/>
      <c r="E3" s="5"/>
    </row>
    <row r="4" spans="1:5" ht="15" customHeight="1">
      <c r="A4" s="6" t="s">
        <v>67</v>
      </c>
      <c r="B4" s="7"/>
      <c r="C4" s="7"/>
      <c r="D4" s="5"/>
      <c r="E4" s="5"/>
    </row>
    <row r="5" spans="1:5" ht="15" customHeight="1">
      <c r="A5" s="8"/>
      <c r="B5" s="8"/>
      <c r="C5" s="8"/>
      <c r="D5" s="8"/>
      <c r="E5" s="24" t="s">
        <v>31</v>
      </c>
    </row>
    <row r="6" spans="1:5" ht="15" customHeight="1">
      <c r="A6" s="100" t="s">
        <v>2</v>
      </c>
      <c r="B6" s="115" t="s">
        <v>79</v>
      </c>
      <c r="C6" s="102" t="s">
        <v>80</v>
      </c>
      <c r="D6" s="118"/>
      <c r="E6" s="118"/>
    </row>
    <row r="7" spans="1:5" ht="15" customHeight="1">
      <c r="A7" s="101"/>
      <c r="B7" s="117"/>
      <c r="C7" s="34" t="s">
        <v>3</v>
      </c>
      <c r="D7" s="34" t="s">
        <v>12</v>
      </c>
      <c r="E7" s="34" t="s">
        <v>13</v>
      </c>
    </row>
    <row r="8" spans="1:5" ht="6" customHeight="1">
      <c r="A8" s="9"/>
      <c r="B8" s="10"/>
      <c r="C8" s="10"/>
      <c r="D8" s="10"/>
      <c r="E8" s="10"/>
    </row>
    <row r="9" spans="1:5" ht="15" customHeight="1">
      <c r="A9" s="12">
        <v>2021</v>
      </c>
      <c r="B9" s="21"/>
      <c r="C9" s="21"/>
      <c r="D9" s="21"/>
      <c r="E9" s="21"/>
    </row>
    <row r="10" spans="1:5" ht="15" customHeight="1">
      <c r="A10" s="66" t="s">
        <v>65</v>
      </c>
      <c r="B10" s="67">
        <v>66.099999999999994</v>
      </c>
      <c r="C10" s="67">
        <v>19</v>
      </c>
      <c r="D10" s="67">
        <v>15.9</v>
      </c>
      <c r="E10" s="67">
        <v>3.1</v>
      </c>
    </row>
    <row r="11" spans="1:5" ht="15" customHeight="1">
      <c r="A11" s="12" t="s">
        <v>6</v>
      </c>
      <c r="B11" s="21">
        <v>59.2</v>
      </c>
      <c r="C11" s="21">
        <v>22.2</v>
      </c>
      <c r="D11" s="21">
        <v>19.3</v>
      </c>
      <c r="E11" s="21">
        <v>2.8</v>
      </c>
    </row>
    <row r="12" spans="1:5" ht="15" customHeight="1">
      <c r="A12" s="12" t="s">
        <v>7</v>
      </c>
      <c r="B12" s="21">
        <v>74</v>
      </c>
      <c r="C12" s="21">
        <v>16.100000000000001</v>
      </c>
      <c r="D12" s="21">
        <v>12.7</v>
      </c>
      <c r="E12" s="21">
        <v>3.4</v>
      </c>
    </row>
    <row r="13" spans="1:5" ht="15" customHeight="1">
      <c r="A13" s="2"/>
      <c r="B13" s="21"/>
      <c r="C13" s="21"/>
      <c r="D13" s="21"/>
      <c r="E13" s="21"/>
    </row>
    <row r="14" spans="1:5" ht="15" customHeight="1">
      <c r="A14" s="68" t="s">
        <v>1</v>
      </c>
      <c r="B14" s="67">
        <v>65.099999999999994</v>
      </c>
      <c r="C14" s="67">
        <v>17.899999999999999</v>
      </c>
      <c r="D14" s="67">
        <v>15.3</v>
      </c>
      <c r="E14" s="67">
        <v>2.6</v>
      </c>
    </row>
    <row r="15" spans="1:5" ht="15" customHeight="1">
      <c r="A15" s="12" t="s">
        <v>6</v>
      </c>
      <c r="B15" s="21">
        <v>58.6</v>
      </c>
      <c r="C15" s="21">
        <v>20.5</v>
      </c>
      <c r="D15" s="21">
        <v>18.2</v>
      </c>
      <c r="E15" s="21">
        <v>2.2999999999999998</v>
      </c>
    </row>
    <row r="16" spans="1:5" ht="15" customHeight="1">
      <c r="A16" s="12" t="s">
        <v>7</v>
      </c>
      <c r="B16" s="21">
        <v>72.599999999999994</v>
      </c>
      <c r="C16" s="21">
        <v>15.5</v>
      </c>
      <c r="D16" s="21">
        <v>12.6</v>
      </c>
      <c r="E16" s="21">
        <v>3</v>
      </c>
    </row>
    <row r="17" spans="1:5" ht="15" customHeight="1">
      <c r="A17" s="2"/>
      <c r="B17" s="21"/>
      <c r="C17" s="21"/>
      <c r="D17" s="21"/>
      <c r="E17" s="21"/>
    </row>
    <row r="18" spans="1:5" ht="15" customHeight="1">
      <c r="A18" s="68" t="s">
        <v>70</v>
      </c>
      <c r="B18" s="67">
        <v>68.8</v>
      </c>
      <c r="C18" s="67">
        <v>21.5</v>
      </c>
      <c r="D18" s="67">
        <v>17.100000000000001</v>
      </c>
      <c r="E18" s="67">
        <v>4.4000000000000004</v>
      </c>
    </row>
    <row r="19" spans="1:5" ht="15" customHeight="1">
      <c r="A19" s="12" t="s">
        <v>6</v>
      </c>
      <c r="B19" s="21">
        <v>60.8</v>
      </c>
      <c r="C19" s="21">
        <v>26.5</v>
      </c>
      <c r="D19" s="21">
        <v>22.3</v>
      </c>
      <c r="E19" s="80" t="s">
        <v>126</v>
      </c>
    </row>
    <row r="20" spans="1:5" ht="15" customHeight="1">
      <c r="A20" s="12" t="s">
        <v>7</v>
      </c>
      <c r="B20" s="21">
        <v>77.400000000000006</v>
      </c>
      <c r="C20" s="21">
        <v>17.3</v>
      </c>
      <c r="D20" s="21">
        <v>12.9</v>
      </c>
      <c r="E20" s="80" t="s">
        <v>126</v>
      </c>
    </row>
    <row r="21" spans="1:5" ht="15" customHeight="1">
      <c r="A21" s="2"/>
      <c r="B21" s="21"/>
      <c r="C21" s="21"/>
      <c r="D21" s="21"/>
      <c r="E21" s="21"/>
    </row>
    <row r="22" spans="1:5" ht="15" customHeight="1">
      <c r="A22" s="12">
        <v>2022</v>
      </c>
      <c r="B22" s="21"/>
      <c r="C22" s="21"/>
      <c r="D22" s="21"/>
      <c r="E22" s="21"/>
    </row>
    <row r="23" spans="1:5" ht="15" customHeight="1">
      <c r="A23" s="66" t="s">
        <v>65</v>
      </c>
      <c r="B23" s="67">
        <v>65.5</v>
      </c>
      <c r="C23" s="67">
        <v>16.600000000000001</v>
      </c>
      <c r="D23" s="67">
        <v>14.1</v>
      </c>
      <c r="E23" s="67">
        <v>2.5</v>
      </c>
    </row>
    <row r="24" spans="1:5" ht="15" customHeight="1">
      <c r="A24" s="12" t="s">
        <v>6</v>
      </c>
      <c r="B24" s="21">
        <v>58.5</v>
      </c>
      <c r="C24" s="21">
        <v>19.3</v>
      </c>
      <c r="D24" s="21">
        <v>17</v>
      </c>
      <c r="E24" s="21">
        <v>2.2999999999999998</v>
      </c>
    </row>
    <row r="25" spans="1:5" ht="15" customHeight="1">
      <c r="A25" s="12" t="s">
        <v>7</v>
      </c>
      <c r="B25" s="21">
        <v>73.7</v>
      </c>
      <c r="C25" s="21">
        <v>14.1</v>
      </c>
      <c r="D25" s="21">
        <v>11.4</v>
      </c>
      <c r="E25" s="21">
        <v>2.7</v>
      </c>
    </row>
    <row r="26" spans="1:5" ht="15" customHeight="1">
      <c r="A26" s="2"/>
      <c r="B26" s="21"/>
      <c r="C26" s="21"/>
      <c r="D26" s="21"/>
      <c r="E26" s="21"/>
    </row>
    <row r="27" spans="1:5" ht="15" customHeight="1">
      <c r="A27" s="68" t="s">
        <v>1</v>
      </c>
      <c r="B27" s="67">
        <v>64.2</v>
      </c>
      <c r="C27" s="67">
        <v>15.6</v>
      </c>
      <c r="D27" s="67">
        <v>13.5</v>
      </c>
      <c r="E27" s="67">
        <v>2.1</v>
      </c>
    </row>
    <row r="28" spans="1:5" ht="15" customHeight="1">
      <c r="A28" s="12" t="s">
        <v>6</v>
      </c>
      <c r="B28" s="21">
        <v>57.6</v>
      </c>
      <c r="C28" s="21">
        <v>17.899999999999999</v>
      </c>
      <c r="D28" s="21">
        <v>15.9</v>
      </c>
      <c r="E28" s="21">
        <v>1.9</v>
      </c>
    </row>
    <row r="29" spans="1:5" ht="15" customHeight="1">
      <c r="A29" s="12" t="s">
        <v>7</v>
      </c>
      <c r="B29" s="21">
        <v>72</v>
      </c>
      <c r="C29" s="21">
        <v>13.4</v>
      </c>
      <c r="D29" s="21">
        <v>11.1</v>
      </c>
      <c r="E29" s="21">
        <v>2.2999999999999998</v>
      </c>
    </row>
    <row r="30" spans="1:5" ht="15" customHeight="1">
      <c r="A30" s="2"/>
      <c r="B30" s="21"/>
      <c r="C30" s="21"/>
      <c r="D30" s="21"/>
      <c r="E30" s="21"/>
    </row>
    <row r="31" spans="1:5" ht="15" customHeight="1">
      <c r="A31" s="68" t="s">
        <v>70</v>
      </c>
      <c r="B31" s="67">
        <v>69</v>
      </c>
      <c r="C31" s="67">
        <v>19.100000000000001</v>
      </c>
      <c r="D31" s="67">
        <v>15.6</v>
      </c>
      <c r="E31" s="67">
        <v>3.5</v>
      </c>
    </row>
    <row r="32" spans="1:5" ht="15" customHeight="1">
      <c r="A32" s="12" t="s">
        <v>6</v>
      </c>
      <c r="B32" s="21">
        <v>60.8</v>
      </c>
      <c r="C32" s="21">
        <v>22.9</v>
      </c>
      <c r="D32" s="21">
        <v>19.7</v>
      </c>
      <c r="E32" s="80" t="s">
        <v>126</v>
      </c>
    </row>
    <row r="33" spans="1:5" ht="15" customHeight="1">
      <c r="A33" s="12" t="s">
        <v>7</v>
      </c>
      <c r="B33" s="21">
        <v>77.900000000000006</v>
      </c>
      <c r="C33" s="21">
        <v>15.8</v>
      </c>
      <c r="D33" s="21">
        <v>12.1</v>
      </c>
      <c r="E33" s="21">
        <v>3.7</v>
      </c>
    </row>
    <row r="34" spans="1:5" ht="15" customHeight="1">
      <c r="A34" s="12"/>
      <c r="B34" s="26"/>
      <c r="C34" s="21"/>
      <c r="D34" s="21"/>
      <c r="E34" s="21"/>
    </row>
    <row r="35" spans="1:5" ht="15" customHeight="1">
      <c r="A35" s="12">
        <v>2023</v>
      </c>
      <c r="B35" s="26"/>
      <c r="C35" s="21"/>
      <c r="D35" s="21"/>
      <c r="E35" s="21"/>
    </row>
    <row r="36" spans="1:5" ht="15" customHeight="1">
      <c r="A36" s="66" t="s">
        <v>65</v>
      </c>
      <c r="B36" s="67">
        <v>65.3</v>
      </c>
      <c r="C36" s="67">
        <v>16.8</v>
      </c>
      <c r="D36" s="67">
        <v>14.2</v>
      </c>
      <c r="E36" s="67">
        <v>2.6</v>
      </c>
    </row>
    <row r="37" spans="1:5" ht="15" customHeight="1">
      <c r="A37" s="12" t="s">
        <v>6</v>
      </c>
      <c r="B37" s="21">
        <v>58.2</v>
      </c>
      <c r="C37" s="21">
        <v>18.8</v>
      </c>
      <c r="D37" s="21">
        <v>16.600000000000001</v>
      </c>
      <c r="E37" s="21">
        <v>2.2000000000000002</v>
      </c>
    </row>
    <row r="38" spans="1:5" ht="15" customHeight="1">
      <c r="A38" s="12" t="s">
        <v>7</v>
      </c>
      <c r="B38" s="21">
        <v>73.599999999999994</v>
      </c>
      <c r="C38" s="21">
        <v>15</v>
      </c>
      <c r="D38" s="21">
        <v>12</v>
      </c>
      <c r="E38" s="21">
        <v>3</v>
      </c>
    </row>
    <row r="39" spans="1:5" ht="15" customHeight="1">
      <c r="A39" s="2"/>
      <c r="B39" s="21"/>
      <c r="C39" s="21"/>
      <c r="D39" s="21"/>
      <c r="E39" s="21"/>
    </row>
    <row r="40" spans="1:5" ht="15" customHeight="1">
      <c r="A40" s="68" t="s">
        <v>1</v>
      </c>
      <c r="B40" s="67">
        <v>64.400000000000006</v>
      </c>
      <c r="C40" s="67">
        <v>16.2</v>
      </c>
      <c r="D40" s="67">
        <v>13.9</v>
      </c>
      <c r="E40" s="67">
        <v>2.2999999999999998</v>
      </c>
    </row>
    <row r="41" spans="1:5" ht="15" customHeight="1">
      <c r="A41" s="12" t="s">
        <v>6</v>
      </c>
      <c r="B41" s="21">
        <v>57.8</v>
      </c>
      <c r="C41" s="21">
        <v>18</v>
      </c>
      <c r="D41" s="21">
        <v>16</v>
      </c>
      <c r="E41" s="21">
        <v>2</v>
      </c>
    </row>
    <row r="42" spans="1:5" ht="15" customHeight="1">
      <c r="A42" s="12" t="s">
        <v>7</v>
      </c>
      <c r="B42" s="21">
        <v>72.400000000000006</v>
      </c>
      <c r="C42" s="21">
        <v>14.5</v>
      </c>
      <c r="D42" s="21">
        <v>11.9</v>
      </c>
      <c r="E42" s="21">
        <v>2.5</v>
      </c>
    </row>
    <row r="43" spans="1:5" ht="15" customHeight="1">
      <c r="A43" s="2"/>
      <c r="B43" s="21"/>
      <c r="C43" s="21"/>
      <c r="D43" s="21"/>
      <c r="E43" s="21"/>
    </row>
    <row r="44" spans="1:5" ht="15" customHeight="1">
      <c r="A44" s="68" t="s">
        <v>70</v>
      </c>
      <c r="B44" s="67">
        <v>67.400000000000006</v>
      </c>
      <c r="C44" s="67">
        <v>18.399999999999999</v>
      </c>
      <c r="D44" s="67">
        <v>14.9</v>
      </c>
      <c r="E44" s="67">
        <v>3.5</v>
      </c>
    </row>
    <row r="45" spans="1:5" ht="15" customHeight="1">
      <c r="A45" s="12" t="s">
        <v>6</v>
      </c>
      <c r="B45" s="21">
        <v>59.3</v>
      </c>
      <c r="C45" s="21">
        <v>20.9</v>
      </c>
      <c r="D45" s="21">
        <v>18.2</v>
      </c>
      <c r="E45" s="80" t="s">
        <v>126</v>
      </c>
    </row>
    <row r="46" spans="1:5" ht="15" customHeight="1">
      <c r="A46" s="12" t="s">
        <v>7</v>
      </c>
      <c r="B46" s="21">
        <v>76.3</v>
      </c>
      <c r="C46" s="21">
        <v>16.2</v>
      </c>
      <c r="D46" s="21">
        <v>12</v>
      </c>
      <c r="E46" s="21">
        <v>4.2</v>
      </c>
    </row>
    <row r="47" spans="1:5" ht="15" customHeight="1">
      <c r="A47" s="12"/>
      <c r="B47" s="26"/>
      <c r="C47" s="21"/>
      <c r="D47" s="21"/>
      <c r="E47" s="21"/>
    </row>
    <row r="48" spans="1:5" ht="15" customHeight="1">
      <c r="A48" s="12">
        <v>2024</v>
      </c>
      <c r="B48" s="26"/>
      <c r="C48" s="21"/>
      <c r="D48" s="21"/>
      <c r="E48" s="21"/>
    </row>
    <row r="49" spans="1:5" ht="15" customHeight="1">
      <c r="A49" s="66" t="s">
        <v>65</v>
      </c>
      <c r="B49" s="67">
        <v>65.2</v>
      </c>
      <c r="C49" s="67">
        <v>15.5</v>
      </c>
      <c r="D49" s="67">
        <v>13</v>
      </c>
      <c r="E49" s="67">
        <v>2.5</v>
      </c>
    </row>
    <row r="50" spans="1:5" ht="15" customHeight="1">
      <c r="A50" s="12" t="s">
        <v>6</v>
      </c>
      <c r="B50" s="21">
        <v>57.8</v>
      </c>
      <c r="C50" s="21">
        <v>17.600000000000001</v>
      </c>
      <c r="D50" s="21">
        <v>15.4</v>
      </c>
      <c r="E50" s="21">
        <v>2.2000000000000002</v>
      </c>
    </row>
    <row r="51" spans="1:5" ht="15" customHeight="1">
      <c r="A51" s="12" t="s">
        <v>7</v>
      </c>
      <c r="B51" s="21">
        <v>73.900000000000006</v>
      </c>
      <c r="C51" s="21">
        <v>13.5</v>
      </c>
      <c r="D51" s="21">
        <v>10.7</v>
      </c>
      <c r="E51" s="21">
        <v>2.8</v>
      </c>
    </row>
    <row r="52" spans="1:5" ht="15" customHeight="1">
      <c r="A52" s="2"/>
      <c r="B52" s="21"/>
      <c r="C52" s="21"/>
      <c r="D52" s="21"/>
      <c r="E52" s="21"/>
    </row>
    <row r="53" spans="1:5" ht="15" customHeight="1">
      <c r="A53" s="68" t="s">
        <v>1</v>
      </c>
      <c r="B53" s="67">
        <v>65.099999999999994</v>
      </c>
      <c r="C53" s="67">
        <v>15.3</v>
      </c>
      <c r="D53" s="67">
        <v>13.1</v>
      </c>
      <c r="E53" s="67">
        <v>2.2000000000000002</v>
      </c>
    </row>
    <row r="54" spans="1:5" ht="15" customHeight="1">
      <c r="A54" s="12" t="s">
        <v>6</v>
      </c>
      <c r="B54" s="21">
        <v>58.3</v>
      </c>
      <c r="C54" s="21">
        <v>17.3</v>
      </c>
      <c r="D54" s="21">
        <v>15.3</v>
      </c>
      <c r="E54" s="21">
        <v>2</v>
      </c>
    </row>
    <row r="55" spans="1:5" ht="15" customHeight="1">
      <c r="A55" s="12" t="s">
        <v>7</v>
      </c>
      <c r="B55" s="21">
        <v>73.3</v>
      </c>
      <c r="C55" s="21">
        <v>13.3</v>
      </c>
      <c r="D55" s="21">
        <v>10.9</v>
      </c>
      <c r="E55" s="21">
        <v>2.4</v>
      </c>
    </row>
    <row r="56" spans="1:5" ht="15" customHeight="1">
      <c r="A56" s="2"/>
      <c r="B56" s="21"/>
      <c r="C56" s="21"/>
      <c r="D56" s="21"/>
      <c r="E56" s="21"/>
    </row>
    <row r="57" spans="1:5" ht="15" customHeight="1">
      <c r="A57" s="68" t="s">
        <v>70</v>
      </c>
      <c r="B57" s="67">
        <v>65.5</v>
      </c>
      <c r="C57" s="67">
        <v>15.9</v>
      </c>
      <c r="D57" s="67">
        <v>12.7</v>
      </c>
      <c r="E57" s="67">
        <v>3.2</v>
      </c>
    </row>
    <row r="58" spans="1:5" ht="15" customHeight="1">
      <c r="A58" s="12" t="s">
        <v>6</v>
      </c>
      <c r="B58" s="21">
        <v>56.6</v>
      </c>
      <c r="C58" s="21">
        <v>18.399999999999999</v>
      </c>
      <c r="D58" s="21">
        <v>15.7</v>
      </c>
      <c r="E58" s="80" t="s">
        <v>126</v>
      </c>
    </row>
    <row r="59" spans="1:5" ht="15" customHeight="1">
      <c r="A59" s="12" t="s">
        <v>7</v>
      </c>
      <c r="B59" s="21">
        <v>75.400000000000006</v>
      </c>
      <c r="C59" s="21">
        <v>13.9</v>
      </c>
      <c r="D59" s="21">
        <v>10.1</v>
      </c>
      <c r="E59" s="80" t="s">
        <v>126</v>
      </c>
    </row>
    <row r="60" spans="1:5" s="1" customFormat="1" ht="15" customHeight="1">
      <c r="A60" s="2"/>
      <c r="B60" s="5"/>
      <c r="C60" s="5"/>
      <c r="D60" s="5"/>
      <c r="E60" s="5"/>
    </row>
    <row r="61" spans="1:5" s="1" customFormat="1" ht="15" customHeight="1">
      <c r="A61" s="12" t="s">
        <v>72</v>
      </c>
      <c r="B61" s="5"/>
      <c r="C61" s="5"/>
      <c r="D61" s="5"/>
      <c r="E61" s="5"/>
    </row>
    <row r="62" spans="1:5" s="1" customFormat="1" ht="15" customHeight="1">
      <c r="A62" s="68" t="s">
        <v>69</v>
      </c>
      <c r="B62" s="90">
        <f>((B49/B10)-1)*100</f>
        <v>-1.3615733736762392</v>
      </c>
      <c r="C62" s="90">
        <f t="shared" ref="C62:E62" si="0">((C49/C10)-1)*100</f>
        <v>-18.421052631578949</v>
      </c>
      <c r="D62" s="90">
        <f t="shared" si="0"/>
        <v>-18.23899371069183</v>
      </c>
      <c r="E62" s="90">
        <f t="shared" si="0"/>
        <v>-19.354838709677423</v>
      </c>
    </row>
    <row r="63" spans="1:5" s="1" customFormat="1" ht="15" customHeight="1">
      <c r="A63" s="17" t="s">
        <v>6</v>
      </c>
      <c r="B63" s="26">
        <f t="shared" ref="B63:E64" si="1">((B50/B11)-1)*100</f>
        <v>-2.3648648648648796</v>
      </c>
      <c r="C63" s="26">
        <f t="shared" si="1"/>
        <v>-20.72072072072071</v>
      </c>
      <c r="D63" s="26">
        <f t="shared" si="1"/>
        <v>-20.207253886010367</v>
      </c>
      <c r="E63" s="26">
        <f t="shared" si="1"/>
        <v>-21.42857142857142</v>
      </c>
    </row>
    <row r="64" spans="1:5" s="1" customFormat="1" ht="15" customHeight="1">
      <c r="A64" s="17" t="s">
        <v>7</v>
      </c>
      <c r="B64" s="26">
        <f t="shared" si="1"/>
        <v>-0.13513513513512265</v>
      </c>
      <c r="C64" s="26">
        <f t="shared" si="1"/>
        <v>-16.149068322981375</v>
      </c>
      <c r="D64" s="26">
        <f t="shared" si="1"/>
        <v>-15.748031496062998</v>
      </c>
      <c r="E64" s="26">
        <f t="shared" si="1"/>
        <v>-17.647058823529417</v>
      </c>
    </row>
    <row r="65" spans="1:5" s="1" customFormat="1" ht="15" customHeight="1">
      <c r="A65" s="17"/>
      <c r="B65" s="26"/>
      <c r="C65" s="16"/>
      <c r="D65" s="26"/>
      <c r="E65" s="16"/>
    </row>
    <row r="66" spans="1:5" s="1" customFormat="1" ht="15" customHeight="1">
      <c r="A66" s="68" t="s">
        <v>1</v>
      </c>
      <c r="B66" s="90">
        <f>((B53/B14)-1)*100</f>
        <v>0</v>
      </c>
      <c r="C66" s="90">
        <f t="shared" ref="C66:E66" si="2">((C53/C14)-1)*100</f>
        <v>-14.525139664804454</v>
      </c>
      <c r="D66" s="90">
        <f t="shared" si="2"/>
        <v>-14.379084967320265</v>
      </c>
      <c r="E66" s="90">
        <f t="shared" si="2"/>
        <v>-15.384615384615385</v>
      </c>
    </row>
    <row r="67" spans="1:5" s="1" customFormat="1" ht="15" customHeight="1">
      <c r="A67" s="12" t="s">
        <v>6</v>
      </c>
      <c r="B67" s="26">
        <f t="shared" ref="B67:E67" si="3">((B54/B15)-1)*100</f>
        <v>-0.51194539249147519</v>
      </c>
      <c r="C67" s="26">
        <f t="shared" si="3"/>
        <v>-15.609756097560968</v>
      </c>
      <c r="D67" s="26">
        <f t="shared" si="3"/>
        <v>-15.934065934065922</v>
      </c>
      <c r="E67" s="26">
        <f t="shared" si="3"/>
        <v>-13.043478260869556</v>
      </c>
    </row>
    <row r="68" spans="1:5" s="1" customFormat="1" ht="15" customHeight="1">
      <c r="A68" s="12" t="s">
        <v>7</v>
      </c>
      <c r="B68" s="26">
        <f t="shared" ref="B68:E68" si="4">((B55/B16)-1)*100</f>
        <v>0.96418732782368455</v>
      </c>
      <c r="C68" s="26">
        <f t="shared" si="4"/>
        <v>-14.193548387096765</v>
      </c>
      <c r="D68" s="26">
        <f t="shared" si="4"/>
        <v>-13.492063492063489</v>
      </c>
      <c r="E68" s="26">
        <f t="shared" si="4"/>
        <v>-20.000000000000007</v>
      </c>
    </row>
    <row r="69" spans="1:5" s="1" customFormat="1" ht="15" customHeight="1">
      <c r="A69" s="12"/>
      <c r="B69" s="26"/>
      <c r="C69" s="16"/>
      <c r="D69" s="26"/>
      <c r="E69" s="16"/>
    </row>
    <row r="70" spans="1:5" s="1" customFormat="1" ht="15" customHeight="1">
      <c r="A70" s="68" t="s">
        <v>70</v>
      </c>
      <c r="B70" s="90">
        <f>((B57/B18)-1)*100</f>
        <v>-4.7965116279069742</v>
      </c>
      <c r="C70" s="90">
        <f t="shared" ref="C70:E70" si="5">((C57/C18)-1)*100</f>
        <v>-26.046511627906977</v>
      </c>
      <c r="D70" s="90">
        <f t="shared" si="5"/>
        <v>-25.730994152046794</v>
      </c>
      <c r="E70" s="90">
        <f t="shared" si="5"/>
        <v>-27.27272727272727</v>
      </c>
    </row>
    <row r="71" spans="1:5" s="1" customFormat="1" ht="15" customHeight="1">
      <c r="A71" s="12" t="s">
        <v>6</v>
      </c>
      <c r="B71" s="26">
        <f t="shared" ref="B71:D71" si="6">((B58/B19)-1)*100</f>
        <v>-6.9078947368421018</v>
      </c>
      <c r="C71" s="26">
        <f t="shared" si="6"/>
        <v>-30.566037735849061</v>
      </c>
      <c r="D71" s="26">
        <f t="shared" si="6"/>
        <v>-29.596412556053821</v>
      </c>
      <c r="E71" s="26" t="s">
        <v>123</v>
      </c>
    </row>
    <row r="72" spans="1:5" s="1" customFormat="1" ht="15" customHeight="1">
      <c r="A72" s="12" t="s">
        <v>7</v>
      </c>
      <c r="B72" s="26">
        <f t="shared" ref="B72:D72" si="7">((B59/B20)-1)*100</f>
        <v>-2.5839793281653756</v>
      </c>
      <c r="C72" s="26">
        <f t="shared" si="7"/>
        <v>-19.653179190751445</v>
      </c>
      <c r="D72" s="26">
        <f t="shared" si="7"/>
        <v>-21.705426356589154</v>
      </c>
      <c r="E72" s="26" t="s">
        <v>123</v>
      </c>
    </row>
    <row r="73" spans="1:5" ht="6" customHeight="1">
      <c r="A73" s="17"/>
      <c r="B73" s="72"/>
      <c r="C73" s="16"/>
      <c r="D73" s="72"/>
      <c r="E73" s="16"/>
    </row>
    <row r="74" spans="1:5" ht="15" customHeight="1">
      <c r="A74" s="73" t="s">
        <v>8</v>
      </c>
      <c r="B74" s="20"/>
      <c r="C74" s="20"/>
      <c r="D74" s="20"/>
      <c r="E74" s="20"/>
    </row>
    <row r="75" spans="1:5">
      <c r="A75" s="5" t="s">
        <v>125</v>
      </c>
    </row>
  </sheetData>
  <mergeCells count="3">
    <mergeCell ref="A6:A7"/>
    <mergeCell ref="B6:B7"/>
    <mergeCell ref="C6:E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5"/>
  <sheetViews>
    <sheetView workbookViewId="0">
      <pane ySplit="7" topLeftCell="A8" activePane="bottomLeft" state="frozen"/>
      <selection activeCell="A10" sqref="A10"/>
      <selection pane="bottomLeft" activeCell="A8" sqref="A8"/>
    </sheetView>
  </sheetViews>
  <sheetFormatPr defaultColWidth="9" defaultRowHeight="12.5"/>
  <cols>
    <col min="1" max="1" width="33.6328125" style="4" customWidth="1"/>
    <col min="2" max="4" width="14.6328125" style="4" customWidth="1"/>
    <col min="5" max="16384" width="9" style="1"/>
  </cols>
  <sheetData>
    <row r="1" spans="1:4" ht="15" customHeight="1">
      <c r="A1" s="2" t="s">
        <v>14</v>
      </c>
      <c r="B1" s="3"/>
      <c r="C1" s="3"/>
      <c r="D1" s="2"/>
    </row>
    <row r="2" spans="1:4" ht="15" customHeight="1">
      <c r="A2" s="2" t="s">
        <v>15</v>
      </c>
      <c r="B2" s="2"/>
      <c r="C2" s="2"/>
      <c r="D2" s="2"/>
    </row>
    <row r="3" spans="1:4" ht="15" customHeight="1">
      <c r="A3" s="5" t="s">
        <v>65</v>
      </c>
      <c r="B3" s="5"/>
      <c r="C3" s="5"/>
      <c r="D3" s="5"/>
    </row>
    <row r="4" spans="1:4" ht="15" customHeight="1">
      <c r="A4" s="6" t="s">
        <v>67</v>
      </c>
      <c r="B4" s="7"/>
      <c r="C4" s="5"/>
      <c r="D4" s="5"/>
    </row>
    <row r="5" spans="1:4" ht="15" customHeight="1">
      <c r="A5" s="8"/>
      <c r="B5" s="8"/>
      <c r="C5" s="8"/>
      <c r="D5" s="24" t="s">
        <v>32</v>
      </c>
    </row>
    <row r="6" spans="1:4" ht="15" customHeight="1">
      <c r="A6" s="100" t="s">
        <v>2</v>
      </c>
      <c r="B6" s="102" t="s">
        <v>33</v>
      </c>
      <c r="C6" s="114"/>
      <c r="D6" s="114"/>
    </row>
    <row r="7" spans="1:4" ht="15" customHeight="1">
      <c r="A7" s="101"/>
      <c r="B7" s="34" t="s">
        <v>3</v>
      </c>
      <c r="C7" s="34" t="s">
        <v>12</v>
      </c>
      <c r="D7" s="34" t="s">
        <v>13</v>
      </c>
    </row>
    <row r="8" spans="1:4" ht="6" customHeight="1">
      <c r="A8" s="9"/>
      <c r="B8" s="10"/>
      <c r="C8" s="10"/>
      <c r="D8" s="10"/>
    </row>
    <row r="9" spans="1:4" ht="15" customHeight="1">
      <c r="A9" s="12">
        <v>2021</v>
      </c>
      <c r="B9" s="39"/>
      <c r="C9" s="39"/>
      <c r="D9" s="39"/>
    </row>
    <row r="10" spans="1:4" ht="15" customHeight="1">
      <c r="A10" s="66" t="s">
        <v>65</v>
      </c>
      <c r="B10" s="75">
        <v>13</v>
      </c>
      <c r="C10" s="75">
        <v>12</v>
      </c>
      <c r="D10" s="75">
        <v>15</v>
      </c>
    </row>
    <row r="11" spans="1:4" ht="15" customHeight="1">
      <c r="A11" s="12" t="s">
        <v>6</v>
      </c>
      <c r="B11" s="39">
        <v>13</v>
      </c>
      <c r="C11" s="39">
        <v>13</v>
      </c>
      <c r="D11" s="39">
        <v>15</v>
      </c>
    </row>
    <row r="12" spans="1:4" ht="15" customHeight="1">
      <c r="A12" s="12" t="s">
        <v>7</v>
      </c>
      <c r="B12" s="39">
        <v>12</v>
      </c>
      <c r="C12" s="39">
        <v>11</v>
      </c>
      <c r="D12" s="39">
        <v>15</v>
      </c>
    </row>
    <row r="13" spans="1:4" ht="15" customHeight="1">
      <c r="A13" s="2"/>
      <c r="B13" s="39"/>
      <c r="C13" s="39"/>
      <c r="D13" s="39"/>
    </row>
    <row r="14" spans="1:4" ht="15" customHeight="1">
      <c r="A14" s="68" t="s">
        <v>1</v>
      </c>
      <c r="B14" s="75">
        <v>13</v>
      </c>
      <c r="C14" s="75">
        <v>12</v>
      </c>
      <c r="D14" s="75">
        <v>14</v>
      </c>
    </row>
    <row r="15" spans="1:4" ht="15" customHeight="1">
      <c r="A15" s="12" t="s">
        <v>6</v>
      </c>
      <c r="B15" s="39">
        <v>13</v>
      </c>
      <c r="C15" s="39">
        <v>13</v>
      </c>
      <c r="D15" s="39">
        <v>15</v>
      </c>
    </row>
    <row r="16" spans="1:4" ht="15" customHeight="1">
      <c r="A16" s="12" t="s">
        <v>7</v>
      </c>
      <c r="B16" s="39">
        <v>12</v>
      </c>
      <c r="C16" s="39">
        <v>11</v>
      </c>
      <c r="D16" s="39">
        <v>14</v>
      </c>
    </row>
    <row r="17" spans="1:4" ht="15" customHeight="1">
      <c r="A17" s="2"/>
      <c r="B17" s="39"/>
      <c r="C17" s="39"/>
      <c r="D17" s="39"/>
    </row>
    <row r="18" spans="1:4" ht="15" customHeight="1">
      <c r="A18" s="68" t="s">
        <v>70</v>
      </c>
      <c r="B18" s="75">
        <v>13</v>
      </c>
      <c r="C18" s="75">
        <v>13</v>
      </c>
      <c r="D18" s="75">
        <v>15</v>
      </c>
    </row>
    <row r="19" spans="1:4" ht="15" customHeight="1">
      <c r="A19" s="12" t="s">
        <v>6</v>
      </c>
      <c r="B19" s="39">
        <v>14</v>
      </c>
      <c r="C19" s="39">
        <v>14</v>
      </c>
      <c r="D19" s="80" t="s">
        <v>126</v>
      </c>
    </row>
    <row r="20" spans="1:4" ht="15" customHeight="1">
      <c r="A20" s="12" t="s">
        <v>7</v>
      </c>
      <c r="B20" s="39">
        <v>12</v>
      </c>
      <c r="C20" s="39">
        <v>11</v>
      </c>
      <c r="D20" s="80" t="s">
        <v>126</v>
      </c>
    </row>
    <row r="21" spans="1:4" ht="15" customHeight="1">
      <c r="A21" s="2"/>
      <c r="B21" s="39"/>
      <c r="C21" s="39"/>
      <c r="D21" s="39"/>
    </row>
    <row r="22" spans="1:4" ht="15" customHeight="1">
      <c r="A22" s="12">
        <v>2022</v>
      </c>
      <c r="B22" s="39"/>
      <c r="C22" s="39"/>
      <c r="D22" s="39"/>
    </row>
    <row r="23" spans="1:4" ht="15" customHeight="1">
      <c r="A23" s="66" t="s">
        <v>65</v>
      </c>
      <c r="B23" s="75">
        <v>12</v>
      </c>
      <c r="C23" s="75">
        <v>12</v>
      </c>
      <c r="D23" s="75">
        <v>13</v>
      </c>
    </row>
    <row r="24" spans="1:4" ht="15" customHeight="1">
      <c r="A24" s="12" t="s">
        <v>6</v>
      </c>
      <c r="B24" s="39">
        <v>13</v>
      </c>
      <c r="C24" s="39">
        <v>13</v>
      </c>
      <c r="D24" s="39">
        <v>14</v>
      </c>
    </row>
    <row r="25" spans="1:4" ht="15" customHeight="1">
      <c r="A25" s="12" t="s">
        <v>7</v>
      </c>
      <c r="B25" s="39">
        <v>11</v>
      </c>
      <c r="C25" s="39">
        <v>10</v>
      </c>
      <c r="D25" s="39">
        <v>13</v>
      </c>
    </row>
    <row r="26" spans="1:4" ht="15" customHeight="1">
      <c r="A26" s="2"/>
      <c r="B26" s="39"/>
      <c r="C26" s="39"/>
      <c r="D26" s="39"/>
    </row>
    <row r="27" spans="1:4" ht="15" customHeight="1">
      <c r="A27" s="68" t="s">
        <v>1</v>
      </c>
      <c r="B27" s="75">
        <v>12</v>
      </c>
      <c r="C27" s="75">
        <v>12</v>
      </c>
      <c r="D27" s="75">
        <v>13</v>
      </c>
    </row>
    <row r="28" spans="1:4" ht="15" customHeight="1">
      <c r="A28" s="12" t="s">
        <v>6</v>
      </c>
      <c r="B28" s="39">
        <v>13</v>
      </c>
      <c r="C28" s="39">
        <v>13</v>
      </c>
      <c r="D28" s="39">
        <v>14</v>
      </c>
    </row>
    <row r="29" spans="1:4" ht="15" customHeight="1">
      <c r="A29" s="12" t="s">
        <v>7</v>
      </c>
      <c r="B29" s="39">
        <v>11</v>
      </c>
      <c r="C29" s="39">
        <v>11</v>
      </c>
      <c r="D29" s="39">
        <v>12</v>
      </c>
    </row>
    <row r="30" spans="1:4" ht="15" customHeight="1">
      <c r="A30" s="2"/>
      <c r="B30" s="39"/>
      <c r="C30" s="39"/>
      <c r="D30" s="39"/>
    </row>
    <row r="31" spans="1:4" ht="15" customHeight="1">
      <c r="A31" s="68" t="s">
        <v>70</v>
      </c>
      <c r="B31" s="75">
        <v>12</v>
      </c>
      <c r="C31" s="75">
        <v>11</v>
      </c>
      <c r="D31" s="75">
        <v>14</v>
      </c>
    </row>
    <row r="32" spans="1:4" ht="15" customHeight="1">
      <c r="A32" s="12" t="s">
        <v>6</v>
      </c>
      <c r="B32" s="39">
        <v>13</v>
      </c>
      <c r="C32" s="39">
        <v>13</v>
      </c>
      <c r="D32" s="80" t="s">
        <v>126</v>
      </c>
    </row>
    <row r="33" spans="1:4" ht="15" customHeight="1">
      <c r="A33" s="12" t="s">
        <v>7</v>
      </c>
      <c r="B33" s="39">
        <v>10</v>
      </c>
      <c r="C33" s="39">
        <v>9</v>
      </c>
      <c r="D33" s="39">
        <v>13</v>
      </c>
    </row>
    <row r="34" spans="1:4" ht="15" customHeight="1">
      <c r="A34" s="12"/>
      <c r="B34" s="39"/>
      <c r="C34" s="39"/>
      <c r="D34" s="39"/>
    </row>
    <row r="35" spans="1:4" ht="15" customHeight="1">
      <c r="A35" s="12">
        <v>2023</v>
      </c>
      <c r="B35" s="39"/>
      <c r="C35" s="39"/>
      <c r="D35" s="39"/>
    </row>
    <row r="36" spans="1:4" ht="15" customHeight="1">
      <c r="A36" s="66" t="s">
        <v>65</v>
      </c>
      <c r="B36" s="75">
        <v>11</v>
      </c>
      <c r="C36" s="75">
        <v>11</v>
      </c>
      <c r="D36" s="75">
        <v>12</v>
      </c>
    </row>
    <row r="37" spans="1:4" ht="15" customHeight="1">
      <c r="A37" s="12" t="s">
        <v>6</v>
      </c>
      <c r="B37" s="39">
        <v>12</v>
      </c>
      <c r="C37" s="39">
        <v>12</v>
      </c>
      <c r="D37" s="39">
        <v>13</v>
      </c>
    </row>
    <row r="38" spans="1:4" ht="15" customHeight="1">
      <c r="A38" s="12" t="s">
        <v>7</v>
      </c>
      <c r="B38" s="39">
        <v>10</v>
      </c>
      <c r="C38" s="39">
        <v>9</v>
      </c>
      <c r="D38" s="39">
        <v>11</v>
      </c>
    </row>
    <row r="39" spans="1:4" ht="15" customHeight="1">
      <c r="A39" s="2"/>
      <c r="B39" s="39"/>
      <c r="C39" s="39"/>
      <c r="D39" s="39"/>
    </row>
    <row r="40" spans="1:4" ht="15" customHeight="1">
      <c r="A40" s="68" t="s">
        <v>1</v>
      </c>
      <c r="B40" s="75">
        <v>11</v>
      </c>
      <c r="C40" s="75">
        <v>11</v>
      </c>
      <c r="D40" s="75">
        <v>12</v>
      </c>
    </row>
    <row r="41" spans="1:4" ht="15" customHeight="1">
      <c r="A41" s="12" t="s">
        <v>6</v>
      </c>
      <c r="B41" s="39">
        <v>12</v>
      </c>
      <c r="C41" s="39">
        <v>11</v>
      </c>
      <c r="D41" s="39">
        <v>13</v>
      </c>
    </row>
    <row r="42" spans="1:4" ht="15" customHeight="1">
      <c r="A42" s="12" t="s">
        <v>7</v>
      </c>
      <c r="B42" s="39">
        <v>10</v>
      </c>
      <c r="C42" s="39">
        <v>10</v>
      </c>
      <c r="D42" s="39">
        <v>11</v>
      </c>
    </row>
    <row r="43" spans="1:4" ht="15" customHeight="1">
      <c r="A43" s="2"/>
      <c r="B43" s="39"/>
      <c r="C43" s="39"/>
      <c r="D43" s="39"/>
    </row>
    <row r="44" spans="1:4" ht="15" customHeight="1">
      <c r="A44" s="68" t="s">
        <v>70</v>
      </c>
      <c r="B44" s="75">
        <v>10</v>
      </c>
      <c r="C44" s="75">
        <v>10</v>
      </c>
      <c r="D44" s="75">
        <v>11</v>
      </c>
    </row>
    <row r="45" spans="1:4" ht="15" customHeight="1">
      <c r="A45" s="12" t="s">
        <v>6</v>
      </c>
      <c r="B45" s="39">
        <v>12</v>
      </c>
      <c r="C45" s="39">
        <v>12</v>
      </c>
      <c r="D45" s="80" t="s">
        <v>126</v>
      </c>
    </row>
    <row r="46" spans="1:4" ht="15" customHeight="1">
      <c r="A46" s="12" t="s">
        <v>7</v>
      </c>
      <c r="B46" s="39">
        <v>8</v>
      </c>
      <c r="C46" s="39">
        <v>8</v>
      </c>
      <c r="D46" s="39">
        <v>10</v>
      </c>
    </row>
    <row r="47" spans="1:4" ht="15" customHeight="1">
      <c r="A47" s="12"/>
      <c r="B47" s="39"/>
      <c r="C47" s="39"/>
      <c r="D47" s="39"/>
    </row>
    <row r="48" spans="1:4" ht="15" customHeight="1">
      <c r="A48" s="12">
        <v>2024</v>
      </c>
      <c r="B48" s="39"/>
      <c r="C48" s="39"/>
      <c r="D48" s="39"/>
    </row>
    <row r="49" spans="1:4" ht="15" customHeight="1">
      <c r="A49" s="66" t="s">
        <v>65</v>
      </c>
      <c r="B49" s="75">
        <v>10</v>
      </c>
      <c r="C49" s="75">
        <v>10</v>
      </c>
      <c r="D49" s="75">
        <v>11</v>
      </c>
    </row>
    <row r="50" spans="1:4" ht="15" customHeight="1">
      <c r="A50" s="12" t="s">
        <v>6</v>
      </c>
      <c r="B50" s="39">
        <v>11</v>
      </c>
      <c r="C50" s="39">
        <v>11</v>
      </c>
      <c r="D50" s="39">
        <v>13</v>
      </c>
    </row>
    <row r="51" spans="1:4" ht="15" customHeight="1">
      <c r="A51" s="12" t="s">
        <v>7</v>
      </c>
      <c r="B51" s="39">
        <v>9</v>
      </c>
      <c r="C51" s="39">
        <v>9</v>
      </c>
      <c r="D51" s="39">
        <v>10</v>
      </c>
    </row>
    <row r="52" spans="1:4" ht="15" customHeight="1">
      <c r="A52" s="2"/>
      <c r="B52" s="39"/>
      <c r="C52" s="39"/>
      <c r="D52" s="39"/>
    </row>
    <row r="53" spans="1:4" ht="15" customHeight="1">
      <c r="A53" s="68" t="s">
        <v>1</v>
      </c>
      <c r="B53" s="75">
        <v>10</v>
      </c>
      <c r="C53" s="75">
        <v>10</v>
      </c>
      <c r="D53" s="75">
        <v>12</v>
      </c>
    </row>
    <row r="54" spans="1:4" ht="15" customHeight="1">
      <c r="A54" s="12" t="s">
        <v>6</v>
      </c>
      <c r="B54" s="39">
        <v>11</v>
      </c>
      <c r="C54" s="39">
        <v>11</v>
      </c>
      <c r="D54" s="39">
        <v>13</v>
      </c>
    </row>
    <row r="55" spans="1:4" ht="15" customHeight="1">
      <c r="A55" s="12" t="s">
        <v>7</v>
      </c>
      <c r="B55" s="39">
        <v>9</v>
      </c>
      <c r="C55" s="39">
        <v>9</v>
      </c>
      <c r="D55" s="39">
        <v>10</v>
      </c>
    </row>
    <row r="56" spans="1:4" ht="15" customHeight="1">
      <c r="A56" s="2"/>
      <c r="B56" s="39"/>
      <c r="C56" s="39"/>
      <c r="D56" s="39"/>
    </row>
    <row r="57" spans="1:4" ht="15" customHeight="1">
      <c r="A57" s="68" t="s">
        <v>70</v>
      </c>
      <c r="B57" s="75">
        <v>9</v>
      </c>
      <c r="C57" s="75">
        <v>9</v>
      </c>
      <c r="D57" s="75">
        <v>10</v>
      </c>
    </row>
    <row r="58" spans="1:4" ht="15" customHeight="1">
      <c r="A58" s="12" t="s">
        <v>6</v>
      </c>
      <c r="B58" s="39">
        <v>11</v>
      </c>
      <c r="C58" s="39">
        <v>11</v>
      </c>
      <c r="D58" s="80" t="s">
        <v>126</v>
      </c>
    </row>
    <row r="59" spans="1:4" ht="15" customHeight="1">
      <c r="A59" s="12" t="s">
        <v>7</v>
      </c>
      <c r="B59" s="39">
        <v>8</v>
      </c>
      <c r="C59" s="39">
        <v>7</v>
      </c>
      <c r="D59" s="80" t="s">
        <v>126</v>
      </c>
    </row>
    <row r="60" spans="1:4" ht="15" customHeight="1">
      <c r="A60" s="17"/>
      <c r="B60" s="18"/>
      <c r="C60" s="18"/>
      <c r="D60" s="18"/>
    </row>
    <row r="61" spans="1:4" ht="15" customHeight="1">
      <c r="A61" s="12" t="s">
        <v>71</v>
      </c>
      <c r="B61" s="16"/>
      <c r="C61" s="15"/>
      <c r="D61" s="16"/>
    </row>
    <row r="62" spans="1:4" ht="15" customHeight="1">
      <c r="A62" s="66" t="s">
        <v>65</v>
      </c>
      <c r="B62" s="91">
        <f>B49-B10</f>
        <v>-3</v>
      </c>
      <c r="C62" s="91">
        <f t="shared" ref="C62:D62" si="0">C49-C10</f>
        <v>-2</v>
      </c>
      <c r="D62" s="91">
        <f t="shared" si="0"/>
        <v>-4</v>
      </c>
    </row>
    <row r="63" spans="1:4" ht="15" customHeight="1">
      <c r="A63" s="12" t="s">
        <v>6</v>
      </c>
      <c r="B63" s="53">
        <f t="shared" ref="B63:D63" si="1">B50-B11</f>
        <v>-2</v>
      </c>
      <c r="C63" s="53">
        <f t="shared" si="1"/>
        <v>-2</v>
      </c>
      <c r="D63" s="53">
        <f t="shared" si="1"/>
        <v>-2</v>
      </c>
    </row>
    <row r="64" spans="1:4" ht="15" customHeight="1">
      <c r="A64" s="12" t="s">
        <v>7</v>
      </c>
      <c r="B64" s="53">
        <f t="shared" ref="B64:D64" si="2">B51-B12</f>
        <v>-3</v>
      </c>
      <c r="C64" s="53">
        <f t="shared" si="2"/>
        <v>-2</v>
      </c>
      <c r="D64" s="53">
        <f t="shared" si="2"/>
        <v>-5</v>
      </c>
    </row>
    <row r="65" spans="1:4" ht="15" customHeight="1">
      <c r="A65" s="12"/>
      <c r="B65" s="16"/>
      <c r="C65" s="15"/>
      <c r="D65" s="16"/>
    </row>
    <row r="66" spans="1:4" ht="15" customHeight="1">
      <c r="A66" s="68" t="s">
        <v>1</v>
      </c>
      <c r="B66" s="91">
        <f>B53-B14</f>
        <v>-3</v>
      </c>
      <c r="C66" s="91">
        <f t="shared" ref="C66:D66" si="3">C53-C14</f>
        <v>-2</v>
      </c>
      <c r="D66" s="91">
        <f t="shared" si="3"/>
        <v>-2</v>
      </c>
    </row>
    <row r="67" spans="1:4" ht="15" customHeight="1">
      <c r="A67" s="12" t="s">
        <v>6</v>
      </c>
      <c r="B67" s="53">
        <f t="shared" ref="B67:D67" si="4">B54-B15</f>
        <v>-2</v>
      </c>
      <c r="C67" s="53">
        <f t="shared" si="4"/>
        <v>-2</v>
      </c>
      <c r="D67" s="53">
        <f t="shared" si="4"/>
        <v>-2</v>
      </c>
    </row>
    <row r="68" spans="1:4" ht="15" customHeight="1">
      <c r="A68" s="12" t="s">
        <v>7</v>
      </c>
      <c r="B68" s="53">
        <f t="shared" ref="B68:D68" si="5">B55-B16</f>
        <v>-3</v>
      </c>
      <c r="C68" s="53">
        <f t="shared" si="5"/>
        <v>-2</v>
      </c>
      <c r="D68" s="53">
        <f t="shared" si="5"/>
        <v>-4</v>
      </c>
    </row>
    <row r="69" spans="1:4" ht="15" customHeight="1">
      <c r="A69" s="12"/>
      <c r="B69" s="16"/>
      <c r="C69" s="15"/>
      <c r="D69" s="16"/>
    </row>
    <row r="70" spans="1:4" ht="15" customHeight="1">
      <c r="A70" s="68" t="s">
        <v>70</v>
      </c>
      <c r="B70" s="91">
        <f>B57-B18</f>
        <v>-4</v>
      </c>
      <c r="C70" s="91">
        <f t="shared" ref="C70:D70" si="6">C57-C18</f>
        <v>-4</v>
      </c>
      <c r="D70" s="91">
        <f t="shared" si="6"/>
        <v>-5</v>
      </c>
    </row>
    <row r="71" spans="1:4" ht="15" customHeight="1">
      <c r="A71" s="12" t="s">
        <v>6</v>
      </c>
      <c r="B71" s="53">
        <f t="shared" ref="B71:C71" si="7">B58-B19</f>
        <v>-3</v>
      </c>
      <c r="C71" s="53">
        <f t="shared" si="7"/>
        <v>-3</v>
      </c>
      <c r="D71" s="53" t="s">
        <v>123</v>
      </c>
    </row>
    <row r="72" spans="1:4" ht="15" customHeight="1">
      <c r="A72" s="12" t="s">
        <v>7</v>
      </c>
      <c r="B72" s="53">
        <f t="shared" ref="B72:C72" si="8">B59-B20</f>
        <v>-4</v>
      </c>
      <c r="C72" s="53">
        <f t="shared" si="8"/>
        <v>-4</v>
      </c>
      <c r="D72" s="53" t="s">
        <v>123</v>
      </c>
    </row>
    <row r="73" spans="1:4" ht="6" customHeight="1">
      <c r="A73" s="17"/>
      <c r="B73" s="16"/>
      <c r="C73" s="18"/>
      <c r="D73" s="16"/>
    </row>
    <row r="74" spans="1:4" ht="15" customHeight="1">
      <c r="A74" s="19" t="s">
        <v>8</v>
      </c>
      <c r="B74" s="20"/>
      <c r="C74" s="20"/>
      <c r="D74" s="20"/>
    </row>
    <row r="75" spans="1:4">
      <c r="A75" s="5" t="s">
        <v>125</v>
      </c>
    </row>
  </sheetData>
  <mergeCells count="2">
    <mergeCell ref="A6:A7"/>
    <mergeCell ref="B6:D6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5"/>
  <dimension ref="A1:L68"/>
  <sheetViews>
    <sheetView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9.08984375" defaultRowHeight="12.5"/>
  <cols>
    <col min="1" max="1" width="33.6328125" style="4" customWidth="1"/>
    <col min="2" max="2" width="9.6328125" style="4" customWidth="1"/>
    <col min="3" max="3" width="14" style="4" customWidth="1"/>
    <col min="4" max="4" width="11.08984375" style="4" customWidth="1"/>
    <col min="5" max="5" width="15" style="4" customWidth="1"/>
    <col min="6" max="6" width="9.6328125" style="4" customWidth="1"/>
    <col min="7" max="7" width="14.6328125" style="4" customWidth="1"/>
    <col min="8" max="8" width="21" style="4" customWidth="1"/>
    <col min="9" max="9" width="15.54296875" style="4" customWidth="1"/>
    <col min="10" max="10" width="19.90625" style="4" customWidth="1"/>
    <col min="11" max="11" width="16.6328125" style="4" customWidth="1"/>
    <col min="12" max="12" width="10.453125" style="4" customWidth="1"/>
    <col min="13" max="16384" width="9.08984375" style="4"/>
  </cols>
  <sheetData>
    <row r="1" spans="1:12" ht="15" customHeight="1">
      <c r="A1" s="5" t="s">
        <v>16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5" customHeight="1">
      <c r="A2" s="5" t="s">
        <v>37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" customHeight="1">
      <c r="A3" s="5" t="s">
        <v>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5" customHeight="1">
      <c r="A4" s="6" t="s">
        <v>67</v>
      </c>
      <c r="B4" s="7"/>
      <c r="C4" s="5"/>
      <c r="D4" s="5"/>
      <c r="E4" s="5"/>
      <c r="F4" s="5"/>
      <c r="G4" s="5"/>
      <c r="H4" s="5"/>
      <c r="I4" s="5"/>
      <c r="J4" s="5"/>
      <c r="K4" s="5"/>
    </row>
    <row r="5" spans="1:12" ht="15" customHeight="1">
      <c r="A5" s="23"/>
      <c r="B5" s="23"/>
      <c r="C5" s="23"/>
      <c r="D5" s="23"/>
      <c r="E5" s="23"/>
      <c r="F5" s="24"/>
      <c r="G5" s="24"/>
      <c r="H5" s="24"/>
      <c r="I5" s="24"/>
      <c r="J5" s="24"/>
      <c r="K5" s="24"/>
      <c r="L5" s="24" t="s">
        <v>31</v>
      </c>
    </row>
    <row r="6" spans="1:12">
      <c r="A6" s="125" t="s">
        <v>2</v>
      </c>
      <c r="B6" s="123" t="s">
        <v>38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.75" customHeight="1">
      <c r="A7" s="126"/>
      <c r="B7" s="128" t="s">
        <v>85</v>
      </c>
      <c r="C7" s="121" t="s">
        <v>86</v>
      </c>
      <c r="D7" s="133" t="s">
        <v>87</v>
      </c>
      <c r="E7" s="133" t="s">
        <v>88</v>
      </c>
      <c r="F7" s="136" t="s">
        <v>89</v>
      </c>
      <c r="G7" s="137"/>
      <c r="H7" s="137"/>
      <c r="I7" s="137"/>
      <c r="J7" s="137"/>
      <c r="K7" s="137"/>
      <c r="L7" s="137"/>
    </row>
    <row r="8" spans="1:12" ht="12.75" customHeight="1">
      <c r="A8" s="126"/>
      <c r="B8" s="129"/>
      <c r="C8" s="131"/>
      <c r="D8" s="134"/>
      <c r="E8" s="134"/>
      <c r="F8" s="121" t="s">
        <v>3</v>
      </c>
      <c r="G8" s="121" t="s">
        <v>90</v>
      </c>
      <c r="H8" s="121" t="s">
        <v>91</v>
      </c>
      <c r="I8" s="121" t="s">
        <v>92</v>
      </c>
      <c r="J8" s="121" t="s">
        <v>93</v>
      </c>
      <c r="K8" s="138" t="s">
        <v>94</v>
      </c>
      <c r="L8" s="119" t="s">
        <v>95</v>
      </c>
    </row>
    <row r="9" spans="1:12" ht="83.25" customHeight="1">
      <c r="A9" s="127"/>
      <c r="B9" s="130"/>
      <c r="C9" s="132"/>
      <c r="D9" s="135"/>
      <c r="E9" s="135"/>
      <c r="F9" s="132"/>
      <c r="G9" s="132"/>
      <c r="H9" s="132"/>
      <c r="I9" s="132"/>
      <c r="J9" s="122"/>
      <c r="K9" s="139"/>
      <c r="L9" s="120"/>
    </row>
    <row r="10" spans="1:12" ht="6" customHeight="1">
      <c r="A10" s="9"/>
      <c r="B10" s="25"/>
      <c r="C10" s="25"/>
      <c r="D10" s="25"/>
      <c r="E10" s="25"/>
      <c r="F10" s="29"/>
      <c r="G10" s="29"/>
      <c r="H10" s="29"/>
      <c r="I10" s="29"/>
      <c r="J10" s="29"/>
      <c r="K10" s="29"/>
      <c r="L10" s="10"/>
    </row>
    <row r="11" spans="1:12" ht="15" customHeight="1">
      <c r="A11" s="12">
        <v>2021</v>
      </c>
      <c r="B11" s="26"/>
      <c r="C11" s="44"/>
      <c r="D11" s="44"/>
      <c r="E11" s="44"/>
      <c r="F11" s="45"/>
      <c r="G11" s="45"/>
      <c r="H11" s="45"/>
      <c r="I11" s="45"/>
      <c r="J11" s="45"/>
      <c r="K11" s="45"/>
      <c r="L11" s="46"/>
    </row>
    <row r="12" spans="1:12" s="30" customFormat="1" ht="15" customHeight="1">
      <c r="A12" s="66" t="s">
        <v>65</v>
      </c>
      <c r="B12" s="67">
        <v>100</v>
      </c>
      <c r="C12" s="67">
        <v>100</v>
      </c>
      <c r="D12" s="67">
        <v>100</v>
      </c>
      <c r="E12" s="67">
        <v>100</v>
      </c>
      <c r="F12" s="67">
        <v>100</v>
      </c>
      <c r="G12" s="67">
        <v>100</v>
      </c>
      <c r="H12" s="67">
        <v>100</v>
      </c>
      <c r="I12" s="67">
        <v>100</v>
      </c>
      <c r="J12" s="67">
        <v>100</v>
      </c>
      <c r="K12" s="67">
        <v>100</v>
      </c>
      <c r="L12" s="67">
        <v>100</v>
      </c>
    </row>
    <row r="13" spans="1:12" ht="15" customHeight="1">
      <c r="A13" s="12" t="s">
        <v>6</v>
      </c>
      <c r="B13" s="26">
        <v>45.8</v>
      </c>
      <c r="C13" s="44">
        <v>32.700000000000003</v>
      </c>
      <c r="D13" s="54" t="s">
        <v>96</v>
      </c>
      <c r="E13" s="44">
        <v>40.4</v>
      </c>
      <c r="F13" s="45">
        <v>53.7</v>
      </c>
      <c r="G13" s="54" t="s">
        <v>96</v>
      </c>
      <c r="H13" s="45">
        <v>40</v>
      </c>
      <c r="I13" s="45">
        <v>43.5</v>
      </c>
      <c r="J13" s="45">
        <v>57.2</v>
      </c>
      <c r="K13" s="45">
        <v>55.8</v>
      </c>
      <c r="L13" s="46">
        <v>95.3</v>
      </c>
    </row>
    <row r="14" spans="1:12" ht="15" customHeight="1">
      <c r="A14" s="12" t="s">
        <v>7</v>
      </c>
      <c r="B14" s="26">
        <v>54.2</v>
      </c>
      <c r="C14" s="44">
        <v>67.3</v>
      </c>
      <c r="D14" s="44">
        <v>96.8</v>
      </c>
      <c r="E14" s="44">
        <v>59.6</v>
      </c>
      <c r="F14" s="45">
        <v>46.3</v>
      </c>
      <c r="G14" s="45">
        <v>86.2</v>
      </c>
      <c r="H14" s="45">
        <v>60</v>
      </c>
      <c r="I14" s="45">
        <v>56.5</v>
      </c>
      <c r="J14" s="45">
        <v>42.8</v>
      </c>
      <c r="K14" s="45">
        <v>44.2</v>
      </c>
      <c r="L14" s="54" t="s">
        <v>96</v>
      </c>
    </row>
    <row r="15" spans="1:12" ht="15" customHeight="1">
      <c r="A15" s="2"/>
      <c r="B15" s="26"/>
      <c r="C15" s="44"/>
      <c r="D15" s="44"/>
      <c r="E15" s="44"/>
      <c r="F15" s="45"/>
      <c r="G15" s="45"/>
      <c r="H15" s="45"/>
      <c r="I15" s="45"/>
      <c r="J15" s="45"/>
      <c r="K15" s="45"/>
      <c r="L15" s="54"/>
    </row>
    <row r="16" spans="1:12" ht="15" customHeight="1">
      <c r="A16" s="68" t="s">
        <v>1</v>
      </c>
      <c r="B16" s="67">
        <v>100</v>
      </c>
      <c r="C16" s="67">
        <v>100</v>
      </c>
      <c r="D16" s="67">
        <v>100</v>
      </c>
      <c r="E16" s="67">
        <v>100</v>
      </c>
      <c r="F16" s="67">
        <v>100</v>
      </c>
      <c r="G16" s="67">
        <v>100</v>
      </c>
      <c r="H16" s="67">
        <v>100</v>
      </c>
      <c r="I16" s="67">
        <v>100</v>
      </c>
      <c r="J16" s="67">
        <v>100</v>
      </c>
      <c r="K16" s="67">
        <v>100</v>
      </c>
      <c r="L16" s="67">
        <v>100</v>
      </c>
    </row>
    <row r="17" spans="1:12" ht="15" customHeight="1">
      <c r="A17" s="12" t="s">
        <v>6</v>
      </c>
      <c r="B17" s="26">
        <v>47</v>
      </c>
      <c r="C17" s="44">
        <v>37.1</v>
      </c>
      <c r="D17" s="54" t="s">
        <v>96</v>
      </c>
      <c r="E17" s="44">
        <v>40.9</v>
      </c>
      <c r="F17" s="45">
        <v>52.7</v>
      </c>
      <c r="G17" s="54" t="s">
        <v>96</v>
      </c>
      <c r="H17" s="45">
        <v>39.4</v>
      </c>
      <c r="I17" s="45">
        <v>46.2</v>
      </c>
      <c r="J17" s="45">
        <v>56.7</v>
      </c>
      <c r="K17" s="45">
        <v>54.6</v>
      </c>
      <c r="L17" s="54">
        <v>94.3</v>
      </c>
    </row>
    <row r="18" spans="1:12" ht="15" customHeight="1">
      <c r="A18" s="12" t="s">
        <v>7</v>
      </c>
      <c r="B18" s="26">
        <v>53</v>
      </c>
      <c r="C18" s="44">
        <v>62.9</v>
      </c>
      <c r="D18" s="44">
        <v>95.3</v>
      </c>
      <c r="E18" s="44">
        <v>59.1</v>
      </c>
      <c r="F18" s="45">
        <v>47.3</v>
      </c>
      <c r="G18" s="45">
        <v>85.6</v>
      </c>
      <c r="H18" s="45">
        <v>60.6</v>
      </c>
      <c r="I18" s="45">
        <v>53.8</v>
      </c>
      <c r="J18" s="45">
        <v>43.3</v>
      </c>
      <c r="K18" s="45">
        <v>45.4</v>
      </c>
      <c r="L18" s="54" t="s">
        <v>96</v>
      </c>
    </row>
    <row r="19" spans="1:12" ht="15" customHeight="1">
      <c r="A19" s="2"/>
      <c r="B19" s="26"/>
      <c r="C19" s="44"/>
      <c r="D19" s="44"/>
      <c r="E19" s="44"/>
      <c r="F19" s="45"/>
      <c r="G19" s="45"/>
      <c r="H19" s="45"/>
      <c r="I19" s="45"/>
      <c r="J19" s="45"/>
      <c r="K19" s="45"/>
      <c r="L19" s="54"/>
    </row>
    <row r="20" spans="1:12" ht="15" customHeight="1">
      <c r="A20" s="68" t="s">
        <v>70</v>
      </c>
      <c r="B20" s="67">
        <v>100</v>
      </c>
      <c r="C20" s="67">
        <v>100</v>
      </c>
      <c r="D20" s="67">
        <v>100</v>
      </c>
      <c r="E20" s="67">
        <v>100</v>
      </c>
      <c r="F20" s="67">
        <v>100</v>
      </c>
      <c r="G20" s="67">
        <v>100</v>
      </c>
      <c r="H20" s="67">
        <v>100</v>
      </c>
      <c r="I20" s="67">
        <v>100</v>
      </c>
      <c r="J20" s="67">
        <v>100</v>
      </c>
      <c r="K20" s="67">
        <v>100</v>
      </c>
      <c r="L20" s="67">
        <v>100</v>
      </c>
    </row>
    <row r="21" spans="1:12" ht="15" customHeight="1">
      <c r="A21" s="12" t="s">
        <v>6</v>
      </c>
      <c r="B21" s="26">
        <v>42.9</v>
      </c>
      <c r="C21" s="54" t="s">
        <v>96</v>
      </c>
      <c r="D21" s="54" t="s">
        <v>96</v>
      </c>
      <c r="E21" s="44">
        <v>39.6</v>
      </c>
      <c r="F21" s="45">
        <v>56.7</v>
      </c>
      <c r="G21" s="54" t="s">
        <v>96</v>
      </c>
      <c r="H21" s="54" t="s">
        <v>96</v>
      </c>
      <c r="I21" s="45">
        <v>36.4</v>
      </c>
      <c r="J21" s="45">
        <v>60</v>
      </c>
      <c r="K21" s="45">
        <v>58.6</v>
      </c>
      <c r="L21" s="54">
        <v>96.7</v>
      </c>
    </row>
    <row r="22" spans="1:12" ht="15" customHeight="1">
      <c r="A22" s="12" t="s">
        <v>7</v>
      </c>
      <c r="B22" s="26">
        <v>57.1</v>
      </c>
      <c r="C22" s="44">
        <v>73.2</v>
      </c>
      <c r="D22" s="44">
        <v>98.5</v>
      </c>
      <c r="E22" s="44">
        <v>60.4</v>
      </c>
      <c r="F22" s="45">
        <v>43.3</v>
      </c>
      <c r="G22" s="45">
        <v>87.3</v>
      </c>
      <c r="H22" s="54" t="s">
        <v>96</v>
      </c>
      <c r="I22" s="45">
        <v>63.6</v>
      </c>
      <c r="J22" s="45">
        <v>40</v>
      </c>
      <c r="K22" s="45">
        <v>41.4</v>
      </c>
      <c r="L22" s="54" t="s">
        <v>96</v>
      </c>
    </row>
    <row r="23" spans="1:12" ht="15" customHeight="1">
      <c r="A23" s="2"/>
      <c r="B23" s="26"/>
      <c r="C23" s="44"/>
      <c r="D23" s="44"/>
      <c r="E23" s="44"/>
      <c r="F23" s="45"/>
      <c r="G23" s="45"/>
      <c r="H23" s="45"/>
      <c r="I23" s="45"/>
      <c r="J23" s="45"/>
      <c r="K23" s="45"/>
      <c r="L23" s="46"/>
    </row>
    <row r="24" spans="1:12" ht="15" customHeight="1">
      <c r="A24" s="12">
        <v>2022</v>
      </c>
      <c r="B24" s="26"/>
      <c r="C24" s="44"/>
      <c r="D24" s="44"/>
      <c r="E24" s="44"/>
      <c r="F24" s="45"/>
      <c r="G24" s="45"/>
      <c r="H24" s="45"/>
      <c r="I24" s="45"/>
      <c r="J24" s="45"/>
      <c r="K24" s="45"/>
      <c r="L24" s="46"/>
    </row>
    <row r="25" spans="1:12" s="30" customFormat="1" ht="15" customHeight="1">
      <c r="A25" s="66" t="s">
        <v>65</v>
      </c>
      <c r="B25" s="67">
        <v>100</v>
      </c>
      <c r="C25" s="67">
        <v>100</v>
      </c>
      <c r="D25" s="67">
        <v>100</v>
      </c>
      <c r="E25" s="67">
        <v>100</v>
      </c>
      <c r="F25" s="67">
        <v>100</v>
      </c>
      <c r="G25" s="67">
        <v>100</v>
      </c>
      <c r="H25" s="67">
        <v>100</v>
      </c>
      <c r="I25" s="67">
        <v>100</v>
      </c>
      <c r="J25" s="67">
        <v>100</v>
      </c>
      <c r="K25" s="67">
        <v>100</v>
      </c>
      <c r="L25" s="67">
        <v>100</v>
      </c>
    </row>
    <row r="26" spans="1:12" ht="15" customHeight="1">
      <c r="A26" s="12" t="s">
        <v>6</v>
      </c>
      <c r="B26" s="26">
        <v>46.3</v>
      </c>
      <c r="C26" s="44">
        <v>31.6</v>
      </c>
      <c r="D26" s="54" t="s">
        <v>96</v>
      </c>
      <c r="E26" s="44">
        <v>41.4</v>
      </c>
      <c r="F26" s="45">
        <v>53.8</v>
      </c>
      <c r="G26" s="54">
        <v>14</v>
      </c>
      <c r="H26" s="45">
        <v>42.3</v>
      </c>
      <c r="I26" s="45">
        <v>42.9</v>
      </c>
      <c r="J26" s="45">
        <v>57.9</v>
      </c>
      <c r="K26" s="45">
        <v>56.2</v>
      </c>
      <c r="L26" s="46">
        <v>96</v>
      </c>
    </row>
    <row r="27" spans="1:12" ht="15" customHeight="1">
      <c r="A27" s="12" t="s">
        <v>7</v>
      </c>
      <c r="B27" s="26">
        <v>53.7</v>
      </c>
      <c r="C27" s="44">
        <v>68.400000000000006</v>
      </c>
      <c r="D27" s="44">
        <v>96.8</v>
      </c>
      <c r="E27" s="44">
        <v>58.6</v>
      </c>
      <c r="F27" s="45">
        <v>46.2</v>
      </c>
      <c r="G27" s="45">
        <v>86</v>
      </c>
      <c r="H27" s="45">
        <v>57.7</v>
      </c>
      <c r="I27" s="45">
        <v>57.1</v>
      </c>
      <c r="J27" s="45">
        <v>42.1</v>
      </c>
      <c r="K27" s="45">
        <v>43.8</v>
      </c>
      <c r="L27" s="54" t="s">
        <v>96</v>
      </c>
    </row>
    <row r="28" spans="1:12" ht="15" customHeight="1">
      <c r="A28" s="2"/>
      <c r="B28" s="26"/>
      <c r="C28" s="44"/>
      <c r="D28" s="44"/>
      <c r="E28" s="44"/>
      <c r="F28" s="45"/>
      <c r="G28" s="45"/>
      <c r="H28" s="45"/>
      <c r="I28" s="45"/>
      <c r="J28" s="45"/>
      <c r="K28" s="45"/>
      <c r="L28" s="54"/>
    </row>
    <row r="29" spans="1:12" ht="15" customHeight="1">
      <c r="A29" s="68" t="s">
        <v>1</v>
      </c>
      <c r="B29" s="67">
        <v>100</v>
      </c>
      <c r="C29" s="67">
        <v>100</v>
      </c>
      <c r="D29" s="67">
        <v>100</v>
      </c>
      <c r="E29" s="67">
        <v>100</v>
      </c>
      <c r="F29" s="67">
        <v>100</v>
      </c>
      <c r="G29" s="67">
        <v>100</v>
      </c>
      <c r="H29" s="67">
        <v>100</v>
      </c>
      <c r="I29" s="67">
        <v>100</v>
      </c>
      <c r="J29" s="67">
        <v>100</v>
      </c>
      <c r="K29" s="67">
        <v>100</v>
      </c>
      <c r="L29" s="67">
        <v>100</v>
      </c>
    </row>
    <row r="30" spans="1:12" ht="15" customHeight="1">
      <c r="A30" s="12" t="s">
        <v>6</v>
      </c>
      <c r="B30" s="26">
        <v>47.4</v>
      </c>
      <c r="C30" s="44">
        <v>36</v>
      </c>
      <c r="D30" s="54" t="s">
        <v>96</v>
      </c>
      <c r="E30" s="44">
        <v>42.1</v>
      </c>
      <c r="F30" s="45">
        <v>52.7</v>
      </c>
      <c r="G30" s="54" t="s">
        <v>96</v>
      </c>
      <c r="H30" s="45">
        <v>42.6</v>
      </c>
      <c r="I30" s="45">
        <v>45</v>
      </c>
      <c r="J30" s="45">
        <v>56.9</v>
      </c>
      <c r="K30" s="45">
        <v>54.7</v>
      </c>
      <c r="L30" s="54">
        <v>95.8</v>
      </c>
    </row>
    <row r="31" spans="1:12" ht="15" customHeight="1">
      <c r="A31" s="12" t="s">
        <v>7</v>
      </c>
      <c r="B31" s="26">
        <v>52.6</v>
      </c>
      <c r="C31" s="44">
        <v>64</v>
      </c>
      <c r="D31" s="44">
        <v>95.5</v>
      </c>
      <c r="E31" s="44">
        <v>57.9</v>
      </c>
      <c r="F31" s="45">
        <v>47.3</v>
      </c>
      <c r="G31" s="45">
        <v>85.9</v>
      </c>
      <c r="H31" s="45">
        <v>57.4</v>
      </c>
      <c r="I31" s="45">
        <v>55</v>
      </c>
      <c r="J31" s="45">
        <v>43.1</v>
      </c>
      <c r="K31" s="45">
        <v>45.3</v>
      </c>
      <c r="L31" s="54" t="s">
        <v>96</v>
      </c>
    </row>
    <row r="32" spans="1:12" ht="15" customHeight="1">
      <c r="A32" s="2"/>
      <c r="B32" s="26"/>
      <c r="C32" s="44"/>
      <c r="D32" s="44"/>
      <c r="E32" s="44"/>
      <c r="F32" s="45"/>
      <c r="G32" s="45"/>
      <c r="H32" s="45"/>
      <c r="I32" s="45"/>
      <c r="J32" s="45"/>
      <c r="K32" s="45"/>
      <c r="L32" s="54"/>
    </row>
    <row r="33" spans="1:12" ht="15" customHeight="1">
      <c r="A33" s="68" t="s">
        <v>70</v>
      </c>
      <c r="B33" s="67">
        <v>100</v>
      </c>
      <c r="C33" s="67">
        <v>100</v>
      </c>
      <c r="D33" s="67">
        <v>100</v>
      </c>
      <c r="E33" s="67">
        <v>100</v>
      </c>
      <c r="F33" s="67">
        <v>100</v>
      </c>
      <c r="G33" s="67">
        <v>100</v>
      </c>
      <c r="H33" s="67">
        <v>100</v>
      </c>
      <c r="I33" s="67">
        <v>100</v>
      </c>
      <c r="J33" s="67">
        <v>100</v>
      </c>
      <c r="K33" s="67">
        <v>100</v>
      </c>
      <c r="L33" s="67">
        <v>100</v>
      </c>
    </row>
    <row r="34" spans="1:12" ht="15" customHeight="1">
      <c r="A34" s="12" t="s">
        <v>6</v>
      </c>
      <c r="B34" s="26">
        <v>43.8</v>
      </c>
      <c r="C34" s="54" t="s">
        <v>96</v>
      </c>
      <c r="D34" s="54" t="s">
        <v>96</v>
      </c>
      <c r="E34" s="44">
        <v>40.299999999999997</v>
      </c>
      <c r="F34" s="45">
        <v>57.2</v>
      </c>
      <c r="G34" s="54" t="s">
        <v>96</v>
      </c>
      <c r="H34" s="54" t="s">
        <v>96</v>
      </c>
      <c r="I34" s="45">
        <v>36.9</v>
      </c>
      <c r="J34" s="45">
        <v>63.2</v>
      </c>
      <c r="K34" s="45">
        <v>59.2</v>
      </c>
      <c r="L34" s="54">
        <v>96.2</v>
      </c>
    </row>
    <row r="35" spans="1:12" ht="15" customHeight="1">
      <c r="A35" s="12" t="s">
        <v>7</v>
      </c>
      <c r="B35" s="26">
        <v>56.2</v>
      </c>
      <c r="C35" s="44">
        <v>74.5</v>
      </c>
      <c r="D35" s="44">
        <v>98.4</v>
      </c>
      <c r="E35" s="44">
        <v>59.7</v>
      </c>
      <c r="F35" s="45">
        <v>42.8</v>
      </c>
      <c r="G35" s="45">
        <v>86.2</v>
      </c>
      <c r="H35" s="45">
        <v>59.9</v>
      </c>
      <c r="I35" s="45">
        <v>63.1</v>
      </c>
      <c r="J35" s="45">
        <v>36.799999999999997</v>
      </c>
      <c r="K35" s="45">
        <v>40.799999999999997</v>
      </c>
      <c r="L35" s="54" t="s">
        <v>96</v>
      </c>
    </row>
    <row r="36" spans="1:12" ht="15" customHeight="1">
      <c r="A36" s="12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spans="1:12" ht="15" customHeight="1">
      <c r="A37" s="12">
        <v>2023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spans="1:12" s="30" customFormat="1" ht="15" customHeight="1">
      <c r="A38" s="66" t="s">
        <v>65</v>
      </c>
      <c r="B38" s="67">
        <v>100</v>
      </c>
      <c r="C38" s="67">
        <v>100</v>
      </c>
      <c r="D38" s="67">
        <v>100</v>
      </c>
      <c r="E38" s="67">
        <v>100</v>
      </c>
      <c r="F38" s="67">
        <v>100</v>
      </c>
      <c r="G38" s="67">
        <v>100</v>
      </c>
      <c r="H38" s="67">
        <v>100</v>
      </c>
      <c r="I38" s="67">
        <v>100</v>
      </c>
      <c r="J38" s="67">
        <v>100</v>
      </c>
      <c r="K38" s="67">
        <v>100</v>
      </c>
      <c r="L38" s="67">
        <v>100</v>
      </c>
    </row>
    <row r="39" spans="1:12" ht="15" customHeight="1">
      <c r="A39" s="12" t="s">
        <v>6</v>
      </c>
      <c r="B39" s="26">
        <v>47</v>
      </c>
      <c r="C39" s="44">
        <v>34.799999999999997</v>
      </c>
      <c r="D39" s="54" t="s">
        <v>96</v>
      </c>
      <c r="E39" s="44">
        <v>41.7</v>
      </c>
      <c r="F39" s="45">
        <v>53.6</v>
      </c>
      <c r="G39" s="54">
        <v>14.6</v>
      </c>
      <c r="H39" s="45">
        <v>41.2</v>
      </c>
      <c r="I39" s="45">
        <v>44.7</v>
      </c>
      <c r="J39" s="45">
        <v>58.8</v>
      </c>
      <c r="K39" s="45">
        <v>55</v>
      </c>
      <c r="L39" s="46">
        <v>95</v>
      </c>
    </row>
    <row r="40" spans="1:12" ht="15" customHeight="1">
      <c r="A40" s="12" t="s">
        <v>7</v>
      </c>
      <c r="B40" s="26">
        <v>53</v>
      </c>
      <c r="C40" s="44">
        <v>65.2</v>
      </c>
      <c r="D40" s="44">
        <v>95.7</v>
      </c>
      <c r="E40" s="44">
        <v>58.3</v>
      </c>
      <c r="F40" s="45">
        <v>46.4</v>
      </c>
      <c r="G40" s="45">
        <v>85.4</v>
      </c>
      <c r="H40" s="45">
        <v>58.8</v>
      </c>
      <c r="I40" s="45">
        <v>55.3</v>
      </c>
      <c r="J40" s="45">
        <v>41.2</v>
      </c>
      <c r="K40" s="45">
        <v>45</v>
      </c>
      <c r="L40" s="54" t="s">
        <v>96</v>
      </c>
    </row>
    <row r="41" spans="1:12" ht="15" customHeight="1">
      <c r="A41" s="2"/>
      <c r="B41" s="26"/>
      <c r="C41" s="44"/>
      <c r="D41" s="44"/>
      <c r="E41" s="44"/>
      <c r="F41" s="45"/>
      <c r="G41" s="45"/>
      <c r="H41" s="45"/>
      <c r="I41" s="45"/>
      <c r="J41" s="45"/>
      <c r="K41" s="45"/>
      <c r="L41" s="54"/>
    </row>
    <row r="42" spans="1:12" ht="15" customHeight="1">
      <c r="A42" s="68" t="s">
        <v>1</v>
      </c>
      <c r="B42" s="67">
        <v>100</v>
      </c>
      <c r="C42" s="67">
        <v>100</v>
      </c>
      <c r="D42" s="67">
        <v>100</v>
      </c>
      <c r="E42" s="67">
        <v>100</v>
      </c>
      <c r="F42" s="67">
        <v>100</v>
      </c>
      <c r="G42" s="67">
        <v>100</v>
      </c>
      <c r="H42" s="67">
        <v>100</v>
      </c>
      <c r="I42" s="67">
        <v>100</v>
      </c>
      <c r="J42" s="67">
        <v>100</v>
      </c>
      <c r="K42" s="67">
        <v>100</v>
      </c>
      <c r="L42" s="67">
        <v>100</v>
      </c>
    </row>
    <row r="43" spans="1:12" ht="15" customHeight="1">
      <c r="A43" s="12" t="s">
        <v>6</v>
      </c>
      <c r="B43" s="26">
        <v>47.9</v>
      </c>
      <c r="C43" s="44">
        <v>36.6</v>
      </c>
      <c r="D43" s="54" t="s">
        <v>96</v>
      </c>
      <c r="E43" s="44">
        <v>42.1</v>
      </c>
      <c r="F43" s="45">
        <v>52.7</v>
      </c>
      <c r="G43" s="54" t="s">
        <v>96</v>
      </c>
      <c r="H43" s="45">
        <v>41.3</v>
      </c>
      <c r="I43" s="45">
        <v>46.1</v>
      </c>
      <c r="J43" s="45">
        <v>57.9</v>
      </c>
      <c r="K43" s="45">
        <v>53.6</v>
      </c>
      <c r="L43" s="54">
        <v>94.1</v>
      </c>
    </row>
    <row r="44" spans="1:12" ht="15" customHeight="1">
      <c r="A44" s="12" t="s">
        <v>7</v>
      </c>
      <c r="B44" s="26">
        <v>52.1</v>
      </c>
      <c r="C44" s="44">
        <v>63.4</v>
      </c>
      <c r="D44" s="44">
        <v>94.5</v>
      </c>
      <c r="E44" s="44">
        <v>57.9</v>
      </c>
      <c r="F44" s="45">
        <v>47.3</v>
      </c>
      <c r="G44" s="45">
        <v>84</v>
      </c>
      <c r="H44" s="45">
        <v>58.7</v>
      </c>
      <c r="I44" s="45">
        <v>53.9</v>
      </c>
      <c r="J44" s="45">
        <v>42.1</v>
      </c>
      <c r="K44" s="45">
        <v>46.4</v>
      </c>
      <c r="L44" s="54" t="s">
        <v>96</v>
      </c>
    </row>
    <row r="45" spans="1:12" ht="15" customHeight="1">
      <c r="A45" s="2"/>
      <c r="B45" s="26"/>
      <c r="C45" s="44"/>
      <c r="D45" s="44"/>
      <c r="E45" s="44"/>
      <c r="F45" s="45"/>
      <c r="G45" s="45"/>
      <c r="H45" s="45"/>
      <c r="I45" s="45"/>
      <c r="J45" s="45"/>
      <c r="K45" s="45"/>
      <c r="L45" s="54"/>
    </row>
    <row r="46" spans="1:12" ht="15" customHeight="1">
      <c r="A46" s="68" t="s">
        <v>70</v>
      </c>
      <c r="B46" s="67">
        <v>100</v>
      </c>
      <c r="C46" s="67">
        <v>100</v>
      </c>
      <c r="D46" s="67">
        <v>100</v>
      </c>
      <c r="E46" s="67">
        <v>100</v>
      </c>
      <c r="F46" s="67">
        <v>100</v>
      </c>
      <c r="G46" s="67">
        <v>100</v>
      </c>
      <c r="H46" s="67">
        <v>100</v>
      </c>
      <c r="I46" s="67">
        <v>100</v>
      </c>
      <c r="J46" s="67">
        <v>100</v>
      </c>
      <c r="K46" s="67">
        <v>100</v>
      </c>
      <c r="L46" s="67">
        <v>100</v>
      </c>
    </row>
    <row r="47" spans="1:12" ht="15" customHeight="1">
      <c r="A47" s="12" t="s">
        <v>6</v>
      </c>
      <c r="B47" s="26">
        <v>44.9</v>
      </c>
      <c r="C47" s="54" t="s">
        <v>96</v>
      </c>
      <c r="D47" s="54" t="s">
        <v>96</v>
      </c>
      <c r="E47" s="44">
        <v>40.799999999999997</v>
      </c>
      <c r="F47" s="45">
        <v>56.6</v>
      </c>
      <c r="G47" s="54" t="s">
        <v>96</v>
      </c>
      <c r="H47" s="54" t="s">
        <v>96</v>
      </c>
      <c r="I47" s="45">
        <v>41</v>
      </c>
      <c r="J47" s="45">
        <v>62.7</v>
      </c>
      <c r="K47" s="45">
        <v>57.9</v>
      </c>
      <c r="L47" s="54">
        <v>96.2</v>
      </c>
    </row>
    <row r="48" spans="1:12" ht="15" customHeight="1">
      <c r="A48" s="12" t="s">
        <v>7</v>
      </c>
      <c r="B48" s="26">
        <v>55.1</v>
      </c>
      <c r="C48" s="44">
        <v>67.7</v>
      </c>
      <c r="D48" s="44">
        <v>96.9</v>
      </c>
      <c r="E48" s="44">
        <v>59.2</v>
      </c>
      <c r="F48" s="45">
        <v>43.4</v>
      </c>
      <c r="G48" s="45">
        <v>88.1</v>
      </c>
      <c r="H48" s="45">
        <v>59.9</v>
      </c>
      <c r="I48" s="45">
        <v>59</v>
      </c>
      <c r="J48" s="45">
        <v>37.299999999999997</v>
      </c>
      <c r="K48" s="45">
        <v>42.1</v>
      </c>
      <c r="L48" s="54" t="s">
        <v>96</v>
      </c>
    </row>
    <row r="49" spans="1:12" ht="15" customHeight="1">
      <c r="A49" s="12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</row>
    <row r="50" spans="1:12" ht="15" customHeight="1">
      <c r="A50" s="12">
        <v>2024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</row>
    <row r="51" spans="1:12" s="30" customFormat="1" ht="15" customHeight="1">
      <c r="A51" s="66" t="s">
        <v>65</v>
      </c>
      <c r="B51" s="67">
        <v>100</v>
      </c>
      <c r="C51" s="67">
        <v>100</v>
      </c>
      <c r="D51" s="67">
        <v>100</v>
      </c>
      <c r="E51" s="67">
        <v>100</v>
      </c>
      <c r="F51" s="67">
        <v>100</v>
      </c>
      <c r="G51" s="67">
        <v>100</v>
      </c>
      <c r="H51" s="67">
        <v>100</v>
      </c>
      <c r="I51" s="67">
        <v>100</v>
      </c>
      <c r="J51" s="67">
        <v>100</v>
      </c>
      <c r="K51" s="67">
        <v>100</v>
      </c>
      <c r="L51" s="67">
        <v>100</v>
      </c>
    </row>
    <row r="52" spans="1:12" ht="15" customHeight="1">
      <c r="A52" s="12" t="s">
        <v>6</v>
      </c>
      <c r="B52" s="26">
        <v>46.8</v>
      </c>
      <c r="C52" s="44">
        <v>32.200000000000003</v>
      </c>
      <c r="D52" s="54" t="s">
        <v>96</v>
      </c>
      <c r="E52" s="44">
        <v>40.700000000000003</v>
      </c>
      <c r="F52" s="45">
        <v>53.9</v>
      </c>
      <c r="G52" s="54">
        <v>15.1</v>
      </c>
      <c r="H52" s="45">
        <v>41.4</v>
      </c>
      <c r="I52" s="45">
        <v>43.9</v>
      </c>
      <c r="J52" s="45">
        <v>60.4</v>
      </c>
      <c r="K52" s="45">
        <v>54.7</v>
      </c>
      <c r="L52" s="46">
        <v>96</v>
      </c>
    </row>
    <row r="53" spans="1:12" ht="15" customHeight="1">
      <c r="A53" s="12" t="s">
        <v>7</v>
      </c>
      <c r="B53" s="26">
        <v>53.2</v>
      </c>
      <c r="C53" s="44">
        <v>67.8</v>
      </c>
      <c r="D53" s="44">
        <v>95.5</v>
      </c>
      <c r="E53" s="44">
        <v>59.3</v>
      </c>
      <c r="F53" s="45">
        <v>46.1</v>
      </c>
      <c r="G53" s="45">
        <v>84.9</v>
      </c>
      <c r="H53" s="45">
        <v>58.6</v>
      </c>
      <c r="I53" s="45">
        <v>56.1</v>
      </c>
      <c r="J53" s="45">
        <v>39.6</v>
      </c>
      <c r="K53" s="45">
        <v>45.3</v>
      </c>
      <c r="L53" s="54" t="s">
        <v>96</v>
      </c>
    </row>
    <row r="54" spans="1:12" ht="15" customHeight="1">
      <c r="A54" s="2"/>
      <c r="B54" s="26"/>
      <c r="C54" s="44"/>
      <c r="D54" s="44"/>
      <c r="E54" s="44"/>
      <c r="F54" s="45"/>
      <c r="G54" s="45"/>
      <c r="H54" s="45"/>
      <c r="I54" s="45"/>
      <c r="J54" s="45"/>
      <c r="K54" s="45"/>
      <c r="L54" s="54"/>
    </row>
    <row r="55" spans="1:12" ht="15" customHeight="1">
      <c r="A55" s="68" t="s">
        <v>1</v>
      </c>
      <c r="B55" s="67">
        <v>100</v>
      </c>
      <c r="C55" s="67">
        <v>100</v>
      </c>
      <c r="D55" s="67">
        <v>100</v>
      </c>
      <c r="E55" s="67">
        <v>100</v>
      </c>
      <c r="F55" s="67">
        <v>100</v>
      </c>
      <c r="G55" s="67">
        <v>100</v>
      </c>
      <c r="H55" s="67">
        <v>100</v>
      </c>
      <c r="I55" s="67">
        <v>100</v>
      </c>
      <c r="J55" s="67">
        <v>100</v>
      </c>
      <c r="K55" s="67">
        <v>100</v>
      </c>
      <c r="L55" s="67">
        <v>100</v>
      </c>
    </row>
    <row r="56" spans="1:12" ht="15" customHeight="1">
      <c r="A56" s="12" t="s">
        <v>6</v>
      </c>
      <c r="B56" s="26">
        <v>47.9</v>
      </c>
      <c r="C56" s="44">
        <v>32.799999999999997</v>
      </c>
      <c r="D56" s="54" t="s">
        <v>96</v>
      </c>
      <c r="E56" s="44">
        <v>41.1</v>
      </c>
      <c r="F56" s="45">
        <v>53.1</v>
      </c>
      <c r="G56" s="45">
        <v>17</v>
      </c>
      <c r="H56" s="45">
        <v>41.2</v>
      </c>
      <c r="I56" s="45">
        <v>46.2</v>
      </c>
      <c r="J56" s="45">
        <v>59.4</v>
      </c>
      <c r="K56" s="45">
        <v>54</v>
      </c>
      <c r="L56" s="54">
        <v>95.4</v>
      </c>
    </row>
    <row r="57" spans="1:12" ht="15" customHeight="1">
      <c r="A57" s="12" t="s">
        <v>7</v>
      </c>
      <c r="B57" s="26">
        <v>52.1</v>
      </c>
      <c r="C57" s="44">
        <v>67.2</v>
      </c>
      <c r="D57" s="44">
        <v>94.9</v>
      </c>
      <c r="E57" s="44">
        <v>58.9</v>
      </c>
      <c r="F57" s="45">
        <v>46.9</v>
      </c>
      <c r="G57" s="45">
        <v>83</v>
      </c>
      <c r="H57" s="45">
        <v>58.8</v>
      </c>
      <c r="I57" s="45">
        <v>53.8</v>
      </c>
      <c r="J57" s="45">
        <v>40.6</v>
      </c>
      <c r="K57" s="45">
        <v>46</v>
      </c>
      <c r="L57" s="54" t="s">
        <v>96</v>
      </c>
    </row>
    <row r="58" spans="1:12" ht="15" customHeight="1">
      <c r="A58" s="2"/>
      <c r="B58" s="26"/>
      <c r="C58" s="44"/>
      <c r="D58" s="44"/>
      <c r="E58" s="44"/>
      <c r="F58" s="45"/>
      <c r="G58" s="45"/>
      <c r="H58" s="45"/>
      <c r="I58" s="45"/>
      <c r="J58" s="45"/>
      <c r="K58" s="45"/>
      <c r="L58" s="54"/>
    </row>
    <row r="59" spans="1:12" ht="15" customHeight="1">
      <c r="A59" s="68" t="s">
        <v>70</v>
      </c>
      <c r="B59" s="67">
        <v>100</v>
      </c>
      <c r="C59" s="67">
        <v>100</v>
      </c>
      <c r="D59" s="67">
        <v>100</v>
      </c>
      <c r="E59" s="67">
        <v>100</v>
      </c>
      <c r="F59" s="67">
        <v>100</v>
      </c>
      <c r="G59" s="67">
        <v>100</v>
      </c>
      <c r="H59" s="67">
        <v>100</v>
      </c>
      <c r="I59" s="67">
        <v>100</v>
      </c>
      <c r="J59" s="67">
        <v>100</v>
      </c>
      <c r="K59" s="67">
        <v>100</v>
      </c>
      <c r="L59" s="67">
        <v>100</v>
      </c>
    </row>
    <row r="60" spans="1:12" ht="15" customHeight="1">
      <c r="A60" s="12" t="s">
        <v>6</v>
      </c>
      <c r="B60" s="26">
        <v>44.2</v>
      </c>
      <c r="C60" s="54" t="s">
        <v>96</v>
      </c>
      <c r="D60" s="54" t="s">
        <v>96</v>
      </c>
      <c r="E60" s="44">
        <v>39.9</v>
      </c>
      <c r="F60" s="45">
        <v>56.4</v>
      </c>
      <c r="G60" s="54" t="s">
        <v>96</v>
      </c>
      <c r="H60" s="54" t="s">
        <v>96</v>
      </c>
      <c r="I60" s="45">
        <v>37.5</v>
      </c>
      <c r="J60" s="45">
        <v>65</v>
      </c>
      <c r="K60" s="45">
        <v>56.3</v>
      </c>
      <c r="L60" s="54">
        <v>96.8</v>
      </c>
    </row>
    <row r="61" spans="1:12" ht="15" customHeight="1">
      <c r="A61" s="12" t="s">
        <v>7</v>
      </c>
      <c r="B61" s="26">
        <v>55.8</v>
      </c>
      <c r="C61" s="44">
        <v>68.5</v>
      </c>
      <c r="D61" s="44">
        <v>96.1</v>
      </c>
      <c r="E61" s="44">
        <v>60.1</v>
      </c>
      <c r="F61" s="45">
        <v>43.6</v>
      </c>
      <c r="G61" s="45">
        <v>88.9</v>
      </c>
      <c r="H61" s="54" t="s">
        <v>96</v>
      </c>
      <c r="I61" s="45">
        <v>62.5</v>
      </c>
      <c r="J61" s="45">
        <v>35</v>
      </c>
      <c r="K61" s="45">
        <v>43.7</v>
      </c>
      <c r="L61" s="54" t="s">
        <v>96</v>
      </c>
    </row>
    <row r="62" spans="1:12" ht="6" customHeight="1">
      <c r="A62" s="12"/>
      <c r="B62" s="40"/>
      <c r="C62" s="31"/>
      <c r="D62" s="31"/>
      <c r="E62" s="22"/>
      <c r="F62" s="22"/>
      <c r="G62" s="21"/>
      <c r="H62" s="22"/>
      <c r="I62" s="22"/>
      <c r="J62" s="22"/>
      <c r="K62" s="22"/>
      <c r="L62" s="31"/>
    </row>
    <row r="63" spans="1:12">
      <c r="A63" s="19" t="s">
        <v>8</v>
      </c>
      <c r="B63" s="11"/>
      <c r="C63" s="11"/>
      <c r="D63" s="11"/>
      <c r="E63" s="11"/>
      <c r="F63" s="27"/>
      <c r="G63" s="27"/>
      <c r="H63" s="27"/>
      <c r="I63" s="27"/>
      <c r="J63" s="27"/>
      <c r="K63" s="27"/>
      <c r="L63" s="11"/>
    </row>
    <row r="64" spans="1:12">
      <c r="A64" s="4" t="s">
        <v>81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1">
      <c r="A65" s="32" t="s">
        <v>34</v>
      </c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>
      <c r="A66" s="4" t="s">
        <v>82</v>
      </c>
    </row>
    <row r="67" spans="1:11">
      <c r="A67" s="5" t="s">
        <v>83</v>
      </c>
    </row>
    <row r="68" spans="1:11">
      <c r="A68" s="5" t="s">
        <v>84</v>
      </c>
    </row>
  </sheetData>
  <mergeCells count="14">
    <mergeCell ref="L8:L9"/>
    <mergeCell ref="J8:J9"/>
    <mergeCell ref="B6:L6"/>
    <mergeCell ref="A6:A9"/>
    <mergeCell ref="B7:B9"/>
    <mergeCell ref="C7:C9"/>
    <mergeCell ref="D7:D9"/>
    <mergeCell ref="E7:E9"/>
    <mergeCell ref="F7:L7"/>
    <mergeCell ref="F8:F9"/>
    <mergeCell ref="G8:G9"/>
    <mergeCell ref="H8:H9"/>
    <mergeCell ref="I8:I9"/>
    <mergeCell ref="K8:K9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8"/>
  <sheetViews>
    <sheetView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9.08984375" defaultRowHeight="12.5"/>
  <cols>
    <col min="1" max="1" width="33.6328125" style="4" customWidth="1"/>
    <col min="2" max="2" width="9.6328125" style="4" customWidth="1"/>
    <col min="3" max="3" width="14" style="4" customWidth="1"/>
    <col min="4" max="4" width="11.08984375" style="4" customWidth="1"/>
    <col min="5" max="5" width="15" style="4" customWidth="1"/>
    <col min="6" max="6" width="9.6328125" style="4" customWidth="1"/>
    <col min="7" max="7" width="14.6328125" style="4" customWidth="1"/>
    <col min="8" max="8" width="21" style="4" customWidth="1"/>
    <col min="9" max="9" width="15.54296875" style="4" customWidth="1"/>
    <col min="10" max="10" width="19.90625" style="4" customWidth="1"/>
    <col min="11" max="11" width="16.6328125" style="4" customWidth="1"/>
    <col min="12" max="12" width="10.453125" style="4" customWidth="1"/>
    <col min="13" max="16384" width="9.08984375" style="4"/>
  </cols>
  <sheetData>
    <row r="1" spans="1:12" ht="15" customHeight="1">
      <c r="A1" s="5" t="s">
        <v>17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5" customHeight="1">
      <c r="A2" s="5" t="s">
        <v>37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" customHeight="1">
      <c r="A3" s="5" t="s">
        <v>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5" customHeight="1">
      <c r="A4" s="6" t="s">
        <v>67</v>
      </c>
      <c r="B4" s="7"/>
      <c r="C4" s="5"/>
      <c r="D4" s="5"/>
      <c r="E4" s="5"/>
      <c r="F4" s="5"/>
      <c r="G4" s="5"/>
      <c r="H4" s="5"/>
      <c r="I4" s="5"/>
      <c r="J4" s="5"/>
      <c r="K4" s="5"/>
    </row>
    <row r="5" spans="1:12" ht="15" customHeight="1">
      <c r="A5" s="23"/>
      <c r="B5" s="23"/>
      <c r="C5" s="23"/>
      <c r="D5" s="23"/>
      <c r="E5" s="23"/>
      <c r="F5" s="24"/>
      <c r="G5" s="24"/>
      <c r="H5" s="24"/>
      <c r="I5" s="24"/>
      <c r="J5" s="24"/>
      <c r="K5" s="24"/>
      <c r="L5" s="24" t="s">
        <v>31</v>
      </c>
    </row>
    <row r="6" spans="1:12">
      <c r="A6" s="125" t="s">
        <v>2</v>
      </c>
      <c r="B6" s="123" t="s">
        <v>38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.75" customHeight="1">
      <c r="A7" s="126"/>
      <c r="B7" s="128" t="s">
        <v>85</v>
      </c>
      <c r="C7" s="121" t="s">
        <v>86</v>
      </c>
      <c r="D7" s="133" t="s">
        <v>87</v>
      </c>
      <c r="E7" s="133" t="s">
        <v>88</v>
      </c>
      <c r="F7" s="136" t="s">
        <v>89</v>
      </c>
      <c r="G7" s="137"/>
      <c r="H7" s="137"/>
      <c r="I7" s="137"/>
      <c r="J7" s="137"/>
      <c r="K7" s="137"/>
      <c r="L7" s="137"/>
    </row>
    <row r="8" spans="1:12" ht="12.75" customHeight="1">
      <c r="A8" s="126"/>
      <c r="B8" s="129"/>
      <c r="C8" s="131"/>
      <c r="D8" s="134"/>
      <c r="E8" s="134"/>
      <c r="F8" s="121" t="s">
        <v>3</v>
      </c>
      <c r="G8" s="121" t="s">
        <v>90</v>
      </c>
      <c r="H8" s="121" t="s">
        <v>91</v>
      </c>
      <c r="I8" s="121" t="s">
        <v>92</v>
      </c>
      <c r="J8" s="121" t="s">
        <v>93</v>
      </c>
      <c r="K8" s="138" t="s">
        <v>94</v>
      </c>
      <c r="L8" s="119" t="s">
        <v>95</v>
      </c>
    </row>
    <row r="9" spans="1:12" ht="83.25" customHeight="1">
      <c r="A9" s="127"/>
      <c r="B9" s="130"/>
      <c r="C9" s="132"/>
      <c r="D9" s="135"/>
      <c r="E9" s="135"/>
      <c r="F9" s="132"/>
      <c r="G9" s="132"/>
      <c r="H9" s="132"/>
      <c r="I9" s="132"/>
      <c r="J9" s="122"/>
      <c r="K9" s="139"/>
      <c r="L9" s="120"/>
    </row>
    <row r="10" spans="1:12" ht="6" customHeight="1">
      <c r="A10" s="9"/>
      <c r="B10" s="25"/>
      <c r="C10" s="25"/>
      <c r="D10" s="25"/>
      <c r="E10" s="25"/>
      <c r="F10" s="29"/>
      <c r="G10" s="29"/>
      <c r="H10" s="29"/>
      <c r="I10" s="29"/>
      <c r="J10" s="29"/>
      <c r="K10" s="29"/>
      <c r="L10" s="10"/>
    </row>
    <row r="11" spans="1:12" ht="15" customHeight="1">
      <c r="A11" s="12">
        <v>2021</v>
      </c>
      <c r="B11" s="44"/>
      <c r="C11" s="44"/>
      <c r="D11" s="44"/>
      <c r="E11" s="44"/>
      <c r="F11" s="45"/>
      <c r="G11" s="45"/>
      <c r="H11" s="45"/>
      <c r="I11" s="45"/>
      <c r="J11" s="45"/>
      <c r="K11" s="45"/>
      <c r="L11" s="46"/>
    </row>
    <row r="12" spans="1:12" s="30" customFormat="1" ht="15" customHeight="1">
      <c r="A12" s="66" t="s">
        <v>65</v>
      </c>
      <c r="B12" s="79">
        <v>100</v>
      </c>
      <c r="C12" s="67">
        <v>4.4000000000000004</v>
      </c>
      <c r="D12" s="67">
        <v>7.8</v>
      </c>
      <c r="E12" s="67">
        <v>18.7</v>
      </c>
      <c r="F12" s="67">
        <v>67.2</v>
      </c>
      <c r="G12" s="67">
        <v>4.3</v>
      </c>
      <c r="H12" s="67">
        <v>9.6999999999999993</v>
      </c>
      <c r="I12" s="67">
        <v>9.6</v>
      </c>
      <c r="J12" s="67">
        <v>23.8</v>
      </c>
      <c r="K12" s="67">
        <v>11.8</v>
      </c>
      <c r="L12" s="67">
        <v>7.3</v>
      </c>
    </row>
    <row r="13" spans="1:12" ht="15" customHeight="1">
      <c r="A13" s="12" t="s">
        <v>6</v>
      </c>
      <c r="B13" s="40">
        <v>100</v>
      </c>
      <c r="C13" s="44">
        <v>3.1</v>
      </c>
      <c r="D13" s="54" t="s">
        <v>96</v>
      </c>
      <c r="E13" s="44">
        <v>16.5</v>
      </c>
      <c r="F13" s="45">
        <v>78.7</v>
      </c>
      <c r="G13" s="54" t="s">
        <v>96</v>
      </c>
      <c r="H13" s="45">
        <v>8.5</v>
      </c>
      <c r="I13" s="45">
        <v>9.1</v>
      </c>
      <c r="J13" s="45">
        <v>29.7</v>
      </c>
      <c r="K13" s="45">
        <v>14.4</v>
      </c>
      <c r="L13" s="46">
        <v>15.2</v>
      </c>
    </row>
    <row r="14" spans="1:12" ht="15" customHeight="1">
      <c r="A14" s="12" t="s">
        <v>7</v>
      </c>
      <c r="B14" s="40">
        <v>100</v>
      </c>
      <c r="C14" s="44">
        <v>5.4</v>
      </c>
      <c r="D14" s="44">
        <v>13.9</v>
      </c>
      <c r="E14" s="44">
        <v>20.5</v>
      </c>
      <c r="F14" s="45">
        <v>57.5</v>
      </c>
      <c r="G14" s="45">
        <v>6.8</v>
      </c>
      <c r="H14" s="45">
        <v>10.7</v>
      </c>
      <c r="I14" s="45">
        <v>10</v>
      </c>
      <c r="J14" s="45">
        <v>18.8</v>
      </c>
      <c r="K14" s="45">
        <v>9.6</v>
      </c>
      <c r="L14" s="54" t="s">
        <v>96</v>
      </c>
    </row>
    <row r="15" spans="1:12" ht="15" customHeight="1">
      <c r="A15" s="2"/>
      <c r="B15" s="40"/>
      <c r="C15" s="44"/>
      <c r="D15" s="44"/>
      <c r="E15" s="44"/>
      <c r="F15" s="45"/>
      <c r="G15" s="45"/>
      <c r="H15" s="45"/>
      <c r="I15" s="45"/>
      <c r="J15" s="45"/>
      <c r="K15" s="45"/>
      <c r="L15" s="54"/>
    </row>
    <row r="16" spans="1:12" ht="15" customHeight="1">
      <c r="A16" s="68" t="s">
        <v>1</v>
      </c>
      <c r="B16" s="79">
        <v>100</v>
      </c>
      <c r="C16" s="67">
        <v>3.5</v>
      </c>
      <c r="D16" s="67">
        <v>5.8</v>
      </c>
      <c r="E16" s="67">
        <v>17.399999999999999</v>
      </c>
      <c r="F16" s="67">
        <v>71.599999999999994</v>
      </c>
      <c r="G16" s="67">
        <v>4</v>
      </c>
      <c r="H16" s="67">
        <v>11.9</v>
      </c>
      <c r="I16" s="67">
        <v>9.6</v>
      </c>
      <c r="J16" s="67">
        <v>27.8</v>
      </c>
      <c r="K16" s="67">
        <v>11.4</v>
      </c>
      <c r="L16" s="67">
        <v>6.1</v>
      </c>
    </row>
    <row r="17" spans="1:12" ht="15" customHeight="1">
      <c r="A17" s="12" t="s">
        <v>6</v>
      </c>
      <c r="B17" s="40">
        <v>100</v>
      </c>
      <c r="C17" s="44">
        <v>2.8</v>
      </c>
      <c r="D17" s="54" t="s">
        <v>96</v>
      </c>
      <c r="E17" s="44">
        <v>15.2</v>
      </c>
      <c r="F17" s="45">
        <v>80.3</v>
      </c>
      <c r="G17" s="54" t="s">
        <v>96</v>
      </c>
      <c r="H17" s="45">
        <v>10</v>
      </c>
      <c r="I17" s="45">
        <v>9.5</v>
      </c>
      <c r="J17" s="45">
        <v>33.5</v>
      </c>
      <c r="K17" s="45">
        <v>13.2</v>
      </c>
      <c r="L17" s="54">
        <v>12.2</v>
      </c>
    </row>
    <row r="18" spans="1:12" ht="15" customHeight="1">
      <c r="A18" s="12" t="s">
        <v>7</v>
      </c>
      <c r="B18" s="40">
        <v>100</v>
      </c>
      <c r="C18" s="44">
        <v>4.2</v>
      </c>
      <c r="D18" s="44">
        <v>10.5</v>
      </c>
      <c r="E18" s="44">
        <v>19.5</v>
      </c>
      <c r="F18" s="45">
        <v>63.9</v>
      </c>
      <c r="G18" s="45">
        <v>6.4</v>
      </c>
      <c r="H18" s="45">
        <v>13.6</v>
      </c>
      <c r="I18" s="45">
        <v>9.8000000000000007</v>
      </c>
      <c r="J18" s="45">
        <v>22.7</v>
      </c>
      <c r="K18" s="45">
        <v>9.8000000000000007</v>
      </c>
      <c r="L18" s="54" t="s">
        <v>96</v>
      </c>
    </row>
    <row r="19" spans="1:12" ht="15" customHeight="1">
      <c r="A19" s="2"/>
      <c r="B19" s="40"/>
      <c r="C19" s="44"/>
      <c r="D19" s="44"/>
      <c r="E19" s="44"/>
      <c r="F19" s="45"/>
      <c r="G19" s="45"/>
      <c r="H19" s="45"/>
      <c r="I19" s="45"/>
      <c r="J19" s="45"/>
      <c r="K19" s="45"/>
      <c r="L19" s="54"/>
    </row>
    <row r="20" spans="1:12" ht="15" customHeight="1">
      <c r="A20" s="68" t="s">
        <v>70</v>
      </c>
      <c r="B20" s="79">
        <v>100</v>
      </c>
      <c r="C20" s="67">
        <v>6.6</v>
      </c>
      <c r="D20" s="67">
        <v>12.8</v>
      </c>
      <c r="E20" s="67">
        <v>21.7</v>
      </c>
      <c r="F20" s="67">
        <v>56.1</v>
      </c>
      <c r="G20" s="67">
        <v>5</v>
      </c>
      <c r="H20" s="67">
        <v>4.2</v>
      </c>
      <c r="I20" s="67">
        <v>9.5</v>
      </c>
      <c r="J20" s="67">
        <v>13.7</v>
      </c>
      <c r="K20" s="67">
        <v>12.9</v>
      </c>
      <c r="L20" s="67">
        <v>10.3</v>
      </c>
    </row>
    <row r="21" spans="1:12" ht="15" customHeight="1">
      <c r="A21" s="12" t="s">
        <v>6</v>
      </c>
      <c r="B21" s="40">
        <v>100</v>
      </c>
      <c r="C21" s="54" t="s">
        <v>96</v>
      </c>
      <c r="D21" s="54" t="s">
        <v>96</v>
      </c>
      <c r="E21" s="44">
        <v>20</v>
      </c>
      <c r="F21" s="45">
        <v>74.2</v>
      </c>
      <c r="G21" s="54" t="s">
        <v>96</v>
      </c>
      <c r="H21" s="54" t="s">
        <v>96</v>
      </c>
      <c r="I21" s="45">
        <v>8</v>
      </c>
      <c r="J21" s="45">
        <v>19.100000000000001</v>
      </c>
      <c r="K21" s="45">
        <v>17.600000000000001</v>
      </c>
      <c r="L21" s="54">
        <v>23.2</v>
      </c>
    </row>
    <row r="22" spans="1:12" ht="15" customHeight="1">
      <c r="A22" s="12" t="s">
        <v>7</v>
      </c>
      <c r="B22" s="40">
        <v>100</v>
      </c>
      <c r="C22" s="44">
        <v>8.4</v>
      </c>
      <c r="D22" s="44">
        <v>22</v>
      </c>
      <c r="E22" s="44">
        <v>23</v>
      </c>
      <c r="F22" s="45">
        <v>42.5</v>
      </c>
      <c r="G22" s="45">
        <v>7.6</v>
      </c>
      <c r="H22" s="54" t="s">
        <v>96</v>
      </c>
      <c r="I22" s="45">
        <v>10.5</v>
      </c>
      <c r="J22" s="45">
        <v>9.6</v>
      </c>
      <c r="K22" s="45">
        <v>9.3000000000000007</v>
      </c>
      <c r="L22" s="54" t="s">
        <v>96</v>
      </c>
    </row>
    <row r="23" spans="1:12" ht="15" customHeight="1">
      <c r="A23" s="2"/>
      <c r="B23" s="44"/>
      <c r="C23" s="44"/>
      <c r="D23" s="44"/>
      <c r="E23" s="44"/>
      <c r="F23" s="45"/>
      <c r="G23" s="45"/>
      <c r="H23" s="45"/>
      <c r="I23" s="45"/>
      <c r="J23" s="45"/>
      <c r="K23" s="45"/>
      <c r="L23" s="46"/>
    </row>
    <row r="24" spans="1:12" ht="15" customHeight="1">
      <c r="A24" s="12">
        <v>2022</v>
      </c>
      <c r="B24" s="44"/>
      <c r="C24" s="44"/>
      <c r="D24" s="44"/>
      <c r="E24" s="44"/>
      <c r="F24" s="45"/>
      <c r="G24" s="45"/>
      <c r="H24" s="45"/>
      <c r="I24" s="45"/>
      <c r="J24" s="45"/>
      <c r="K24" s="45"/>
      <c r="L24" s="46"/>
    </row>
    <row r="25" spans="1:12" s="30" customFormat="1" ht="15" customHeight="1">
      <c r="A25" s="66" t="s">
        <v>65</v>
      </c>
      <c r="B25" s="79">
        <v>100</v>
      </c>
      <c r="C25" s="67">
        <v>4.0999999999999996</v>
      </c>
      <c r="D25" s="67">
        <v>7.1</v>
      </c>
      <c r="E25" s="67">
        <v>18.899999999999999</v>
      </c>
      <c r="F25" s="67">
        <v>67.7</v>
      </c>
      <c r="G25" s="67">
        <v>4.4000000000000004</v>
      </c>
      <c r="H25" s="67">
        <v>10.1</v>
      </c>
      <c r="I25" s="67">
        <v>9.5</v>
      </c>
      <c r="J25" s="67">
        <v>24.4</v>
      </c>
      <c r="K25" s="67">
        <v>11.9</v>
      </c>
      <c r="L25" s="67">
        <v>6.6</v>
      </c>
    </row>
    <row r="26" spans="1:12" ht="15" customHeight="1">
      <c r="A26" s="12" t="s">
        <v>6</v>
      </c>
      <c r="B26" s="40">
        <v>100</v>
      </c>
      <c r="C26" s="26">
        <v>2.8</v>
      </c>
      <c r="D26" s="80" t="s">
        <v>96</v>
      </c>
      <c r="E26" s="26">
        <v>16.899999999999999</v>
      </c>
      <c r="F26" s="26">
        <v>78.5</v>
      </c>
      <c r="G26" s="54">
        <v>1.3</v>
      </c>
      <c r="H26" s="26">
        <v>9.1999999999999993</v>
      </c>
      <c r="I26" s="26">
        <v>8.8000000000000007</v>
      </c>
      <c r="J26" s="26">
        <v>30.5</v>
      </c>
      <c r="K26" s="26">
        <v>14.4</v>
      </c>
      <c r="L26" s="21">
        <v>13.7</v>
      </c>
    </row>
    <row r="27" spans="1:12" ht="15" customHeight="1">
      <c r="A27" s="12" t="s">
        <v>7</v>
      </c>
      <c r="B27" s="40">
        <v>100</v>
      </c>
      <c r="C27" s="26">
        <v>5.3</v>
      </c>
      <c r="D27" s="21">
        <v>12.8</v>
      </c>
      <c r="E27" s="26">
        <v>20.7</v>
      </c>
      <c r="F27" s="26">
        <v>58.3</v>
      </c>
      <c r="G27" s="21">
        <v>7.1</v>
      </c>
      <c r="H27" s="26">
        <v>10.9</v>
      </c>
      <c r="I27" s="26">
        <v>10.1</v>
      </c>
      <c r="J27" s="26">
        <v>19.100000000000001</v>
      </c>
      <c r="K27" s="26">
        <v>9.6999999999999993</v>
      </c>
      <c r="L27" s="80" t="s">
        <v>96</v>
      </c>
    </row>
    <row r="28" spans="1:12" ht="15" customHeight="1">
      <c r="A28" s="2"/>
      <c r="B28" s="40"/>
      <c r="C28" s="26"/>
      <c r="D28" s="21"/>
      <c r="E28" s="26"/>
      <c r="F28" s="26"/>
      <c r="G28" s="21"/>
      <c r="H28" s="26"/>
      <c r="I28" s="26"/>
      <c r="J28" s="26"/>
      <c r="K28" s="26"/>
      <c r="L28" s="54"/>
    </row>
    <row r="29" spans="1:12" ht="15" customHeight="1">
      <c r="A29" s="68" t="s">
        <v>1</v>
      </c>
      <c r="B29" s="79">
        <v>100</v>
      </c>
      <c r="C29" s="67">
        <v>3.3</v>
      </c>
      <c r="D29" s="67">
        <v>5.4</v>
      </c>
      <c r="E29" s="67">
        <v>17.2</v>
      </c>
      <c r="F29" s="67">
        <v>72.400000000000006</v>
      </c>
      <c r="G29" s="67">
        <v>4.3</v>
      </c>
      <c r="H29" s="67">
        <v>12.4</v>
      </c>
      <c r="I29" s="67">
        <v>9.8000000000000007</v>
      </c>
      <c r="J29" s="67">
        <v>28.4</v>
      </c>
      <c r="K29" s="67">
        <v>11.3</v>
      </c>
      <c r="L29" s="67">
        <v>5.4</v>
      </c>
    </row>
    <row r="30" spans="1:12" ht="15" customHeight="1">
      <c r="A30" s="12" t="s">
        <v>6</v>
      </c>
      <c r="B30" s="40">
        <v>100</v>
      </c>
      <c r="C30" s="26">
        <v>2.5</v>
      </c>
      <c r="D30" s="80" t="s">
        <v>96</v>
      </c>
      <c r="E30" s="26">
        <v>15.3</v>
      </c>
      <c r="F30" s="26">
        <v>80.400000000000006</v>
      </c>
      <c r="G30" s="80" t="s">
        <v>96</v>
      </c>
      <c r="H30" s="26">
        <v>11.1</v>
      </c>
      <c r="I30" s="26">
        <v>9.3000000000000007</v>
      </c>
      <c r="J30" s="26">
        <v>34.1</v>
      </c>
      <c r="K30" s="26">
        <v>13</v>
      </c>
      <c r="L30" s="54">
        <v>10.8</v>
      </c>
    </row>
    <row r="31" spans="1:12" ht="15" customHeight="1">
      <c r="A31" s="12" t="s">
        <v>7</v>
      </c>
      <c r="B31" s="40">
        <v>100</v>
      </c>
      <c r="C31" s="26">
        <v>4.0999999999999996</v>
      </c>
      <c r="D31" s="21">
        <v>9.8000000000000007</v>
      </c>
      <c r="E31" s="26">
        <v>19</v>
      </c>
      <c r="F31" s="26">
        <v>65.099999999999994</v>
      </c>
      <c r="G31" s="21">
        <v>6.9</v>
      </c>
      <c r="H31" s="26">
        <v>13.5</v>
      </c>
      <c r="I31" s="26">
        <v>10.199999999999999</v>
      </c>
      <c r="J31" s="26">
        <v>23.3</v>
      </c>
      <c r="K31" s="26">
        <v>9.6999999999999993</v>
      </c>
      <c r="L31" s="80" t="s">
        <v>96</v>
      </c>
    </row>
    <row r="32" spans="1:12" ht="15" customHeight="1">
      <c r="A32" s="2"/>
      <c r="B32" s="40"/>
      <c r="C32" s="26"/>
      <c r="D32" s="21"/>
      <c r="E32" s="26"/>
      <c r="F32" s="26"/>
      <c r="G32" s="21"/>
      <c r="H32" s="26"/>
      <c r="I32" s="26"/>
      <c r="J32" s="26"/>
      <c r="K32" s="26"/>
      <c r="L32" s="54"/>
    </row>
    <row r="33" spans="1:12" ht="15" customHeight="1">
      <c r="A33" s="68" t="s">
        <v>70</v>
      </c>
      <c r="B33" s="79">
        <v>100</v>
      </c>
      <c r="C33" s="67">
        <v>6.1</v>
      </c>
      <c r="D33" s="67">
        <v>11.3</v>
      </c>
      <c r="E33" s="67">
        <v>23.1</v>
      </c>
      <c r="F33" s="67">
        <v>56.2</v>
      </c>
      <c r="G33" s="67">
        <v>4.8</v>
      </c>
      <c r="H33" s="67">
        <v>4.5</v>
      </c>
      <c r="I33" s="67">
        <v>8.9</v>
      </c>
      <c r="J33" s="67">
        <v>14.3</v>
      </c>
      <c r="K33" s="67">
        <v>13.4</v>
      </c>
      <c r="L33" s="67">
        <v>9.6</v>
      </c>
    </row>
    <row r="34" spans="1:12" ht="15" customHeight="1">
      <c r="A34" s="12" t="s">
        <v>6</v>
      </c>
      <c r="B34" s="40">
        <v>100</v>
      </c>
      <c r="C34" s="80" t="s">
        <v>96</v>
      </c>
      <c r="D34" s="80" t="s">
        <v>96</v>
      </c>
      <c r="E34" s="26">
        <v>21.3</v>
      </c>
      <c r="F34" s="26">
        <v>73.5</v>
      </c>
      <c r="G34" s="80" t="s">
        <v>96</v>
      </c>
      <c r="H34" s="80" t="s">
        <v>96</v>
      </c>
      <c r="I34" s="26">
        <v>7.5</v>
      </c>
      <c r="J34" s="26">
        <v>20.7</v>
      </c>
      <c r="K34" s="26">
        <v>18.100000000000001</v>
      </c>
      <c r="L34" s="54">
        <v>21.1</v>
      </c>
    </row>
    <row r="35" spans="1:12" ht="15" customHeight="1">
      <c r="A35" s="12" t="s">
        <v>7</v>
      </c>
      <c r="B35" s="40">
        <v>100</v>
      </c>
      <c r="C35" s="26">
        <v>8</v>
      </c>
      <c r="D35" s="21">
        <v>19.8</v>
      </c>
      <c r="E35" s="26">
        <v>24.5</v>
      </c>
      <c r="F35" s="26">
        <v>42.7</v>
      </c>
      <c r="G35" s="21">
        <v>7.4</v>
      </c>
      <c r="H35" s="26">
        <v>4.7</v>
      </c>
      <c r="I35" s="26">
        <v>10</v>
      </c>
      <c r="J35" s="26">
        <v>9.4</v>
      </c>
      <c r="K35" s="26">
        <v>9.6999999999999993</v>
      </c>
      <c r="L35" s="80" t="s">
        <v>96</v>
      </c>
    </row>
    <row r="36" spans="1:12" ht="15" customHeight="1">
      <c r="A36" s="12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spans="1:12" ht="15" customHeight="1">
      <c r="A37" s="12">
        <v>2023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spans="1:12" s="30" customFormat="1" ht="15" customHeight="1">
      <c r="A38" s="66" t="s">
        <v>65</v>
      </c>
      <c r="B38" s="79">
        <v>100</v>
      </c>
      <c r="C38" s="67">
        <v>4</v>
      </c>
      <c r="D38" s="67">
        <v>6.6</v>
      </c>
      <c r="E38" s="67">
        <v>17.399999999999999</v>
      </c>
      <c r="F38" s="67">
        <v>69.900000000000006</v>
      </c>
      <c r="G38" s="67">
        <v>4.5999999999999996</v>
      </c>
      <c r="H38" s="67">
        <v>10.3</v>
      </c>
      <c r="I38" s="67">
        <v>10.4</v>
      </c>
      <c r="J38" s="67">
        <v>25</v>
      </c>
      <c r="K38" s="67">
        <v>12.4</v>
      </c>
      <c r="L38" s="67">
        <v>6.4</v>
      </c>
    </row>
    <row r="39" spans="1:12" ht="15" customHeight="1">
      <c r="A39" s="12" t="s">
        <v>6</v>
      </c>
      <c r="B39" s="40">
        <v>100</v>
      </c>
      <c r="C39" s="44">
        <v>3</v>
      </c>
      <c r="D39" s="54" t="s">
        <v>96</v>
      </c>
      <c r="E39" s="44">
        <v>15.4</v>
      </c>
      <c r="F39" s="45">
        <v>79.7</v>
      </c>
      <c r="G39" s="54">
        <v>1.4</v>
      </c>
      <c r="H39" s="45">
        <v>9</v>
      </c>
      <c r="I39" s="45">
        <v>9.9</v>
      </c>
      <c r="J39" s="45">
        <v>31.3</v>
      </c>
      <c r="K39" s="45">
        <v>14.5</v>
      </c>
      <c r="L39" s="46">
        <v>12.9</v>
      </c>
    </row>
    <row r="40" spans="1:12" ht="15" customHeight="1">
      <c r="A40" s="12" t="s">
        <v>7</v>
      </c>
      <c r="B40" s="40">
        <v>100</v>
      </c>
      <c r="C40" s="44">
        <v>5</v>
      </c>
      <c r="D40" s="44">
        <v>11.9</v>
      </c>
      <c r="E40" s="44">
        <v>19.2</v>
      </c>
      <c r="F40" s="45">
        <v>61.2</v>
      </c>
      <c r="G40" s="45">
        <v>7.4</v>
      </c>
      <c r="H40" s="45">
        <v>11.4</v>
      </c>
      <c r="I40" s="45">
        <v>10.8</v>
      </c>
      <c r="J40" s="45">
        <v>19.5</v>
      </c>
      <c r="K40" s="45">
        <v>10.5</v>
      </c>
      <c r="L40" s="54" t="s">
        <v>96</v>
      </c>
    </row>
    <row r="41" spans="1:12" ht="15" customHeight="1">
      <c r="A41" s="2"/>
      <c r="B41" s="40"/>
      <c r="C41" s="44"/>
      <c r="D41" s="44"/>
      <c r="E41" s="44"/>
      <c r="F41" s="45"/>
      <c r="G41" s="45"/>
      <c r="H41" s="45"/>
      <c r="I41" s="45"/>
      <c r="J41" s="45"/>
      <c r="K41" s="45"/>
      <c r="L41" s="54"/>
    </row>
    <row r="42" spans="1:12" ht="15" customHeight="1">
      <c r="A42" s="68" t="s">
        <v>1</v>
      </c>
      <c r="B42" s="79">
        <v>100</v>
      </c>
      <c r="C42" s="67">
        <v>3.3</v>
      </c>
      <c r="D42" s="67">
        <v>4.9000000000000004</v>
      </c>
      <c r="E42" s="67">
        <v>15.8</v>
      </c>
      <c r="F42" s="67">
        <v>74.400000000000006</v>
      </c>
      <c r="G42" s="67">
        <v>4.3</v>
      </c>
      <c r="H42" s="67">
        <v>12.7</v>
      </c>
      <c r="I42" s="67">
        <v>10.6</v>
      </c>
      <c r="J42" s="67">
        <v>29</v>
      </c>
      <c r="K42" s="67">
        <v>11.7</v>
      </c>
      <c r="L42" s="67">
        <v>5.3</v>
      </c>
    </row>
    <row r="43" spans="1:12" ht="15" customHeight="1">
      <c r="A43" s="12" t="s">
        <v>6</v>
      </c>
      <c r="B43" s="40">
        <v>100</v>
      </c>
      <c r="C43" s="44">
        <v>2.5</v>
      </c>
      <c r="D43" s="54" t="s">
        <v>96</v>
      </c>
      <c r="E43" s="44">
        <v>13.9</v>
      </c>
      <c r="F43" s="45">
        <v>81.8</v>
      </c>
      <c r="G43" s="54" t="s">
        <v>96</v>
      </c>
      <c r="H43" s="45">
        <v>11</v>
      </c>
      <c r="I43" s="45">
        <v>10.199999999999999</v>
      </c>
      <c r="J43" s="45">
        <v>35.1</v>
      </c>
      <c r="K43" s="45">
        <v>13.1</v>
      </c>
      <c r="L43" s="54">
        <v>10.3</v>
      </c>
    </row>
    <row r="44" spans="1:12" ht="15" customHeight="1">
      <c r="A44" s="12" t="s">
        <v>7</v>
      </c>
      <c r="B44" s="40">
        <v>100</v>
      </c>
      <c r="C44" s="44">
        <v>4</v>
      </c>
      <c r="D44" s="44">
        <v>8.9</v>
      </c>
      <c r="E44" s="44">
        <v>17.600000000000001</v>
      </c>
      <c r="F44" s="45">
        <v>67.599999999999994</v>
      </c>
      <c r="G44" s="45">
        <v>6.9</v>
      </c>
      <c r="H44" s="45">
        <v>14.3</v>
      </c>
      <c r="I44" s="45">
        <v>11</v>
      </c>
      <c r="J44" s="45">
        <v>23.4</v>
      </c>
      <c r="K44" s="45">
        <v>10.4</v>
      </c>
      <c r="L44" s="54" t="s">
        <v>96</v>
      </c>
    </row>
    <row r="45" spans="1:12" ht="15" customHeight="1">
      <c r="A45" s="2"/>
      <c r="B45" s="40"/>
      <c r="C45" s="44"/>
      <c r="D45" s="44"/>
      <c r="E45" s="44"/>
      <c r="F45" s="45"/>
      <c r="G45" s="45"/>
      <c r="H45" s="45"/>
      <c r="I45" s="45"/>
      <c r="J45" s="45"/>
      <c r="K45" s="45"/>
      <c r="L45" s="54"/>
    </row>
    <row r="46" spans="1:12" ht="15" customHeight="1">
      <c r="A46" s="68" t="s">
        <v>70</v>
      </c>
      <c r="B46" s="79">
        <v>100</v>
      </c>
      <c r="C46" s="67">
        <v>5.9</v>
      </c>
      <c r="D46" s="67">
        <v>10.7</v>
      </c>
      <c r="E46" s="67">
        <v>21.3</v>
      </c>
      <c r="F46" s="67">
        <v>58.8</v>
      </c>
      <c r="G46" s="67">
        <v>5.3</v>
      </c>
      <c r="H46" s="67">
        <v>4.3</v>
      </c>
      <c r="I46" s="67">
        <v>9.8000000000000007</v>
      </c>
      <c r="J46" s="67">
        <v>15.2</v>
      </c>
      <c r="K46" s="67">
        <v>14</v>
      </c>
      <c r="L46" s="67">
        <v>9.1999999999999993</v>
      </c>
    </row>
    <row r="47" spans="1:12" ht="15" customHeight="1">
      <c r="A47" s="12" t="s">
        <v>6</v>
      </c>
      <c r="B47" s="40">
        <v>100</v>
      </c>
      <c r="C47" s="54" t="s">
        <v>96</v>
      </c>
      <c r="D47" s="54" t="s">
        <v>96</v>
      </c>
      <c r="E47" s="44">
        <v>19.399999999999999</v>
      </c>
      <c r="F47" s="45">
        <v>74.2</v>
      </c>
      <c r="G47" s="54" t="s">
        <v>96</v>
      </c>
      <c r="H47" s="54" t="s">
        <v>96</v>
      </c>
      <c r="I47" s="45">
        <v>9</v>
      </c>
      <c r="J47" s="45">
        <v>21.2</v>
      </c>
      <c r="K47" s="45">
        <v>18</v>
      </c>
      <c r="L47" s="54">
        <v>19.8</v>
      </c>
    </row>
    <row r="48" spans="1:12" ht="15" customHeight="1">
      <c r="A48" s="12" t="s">
        <v>7</v>
      </c>
      <c r="B48" s="40">
        <v>100</v>
      </c>
      <c r="C48" s="44">
        <v>7.2</v>
      </c>
      <c r="D48" s="44">
        <v>18.899999999999999</v>
      </c>
      <c r="E48" s="44">
        <v>22.9</v>
      </c>
      <c r="F48" s="45">
        <v>46.4</v>
      </c>
      <c r="G48" s="45">
        <v>8.5</v>
      </c>
      <c r="H48" s="45">
        <v>4.7</v>
      </c>
      <c r="I48" s="45">
        <v>10.5</v>
      </c>
      <c r="J48" s="45">
        <v>10.199999999999999</v>
      </c>
      <c r="K48" s="45">
        <v>10.7</v>
      </c>
      <c r="L48" s="54" t="s">
        <v>96</v>
      </c>
    </row>
    <row r="49" spans="1:12" ht="15" customHeight="1">
      <c r="A49" s="12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</row>
    <row r="50" spans="1:12" ht="15" customHeight="1">
      <c r="A50" s="12">
        <v>2024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</row>
    <row r="51" spans="1:12" s="30" customFormat="1" ht="15" customHeight="1">
      <c r="A51" s="66" t="s">
        <v>65</v>
      </c>
      <c r="B51" s="79">
        <v>100</v>
      </c>
      <c r="C51" s="67">
        <v>4</v>
      </c>
      <c r="D51" s="67">
        <v>6.9</v>
      </c>
      <c r="E51" s="67">
        <v>17.7</v>
      </c>
      <c r="F51" s="67">
        <v>69.2</v>
      </c>
      <c r="G51" s="67">
        <v>4.9000000000000004</v>
      </c>
      <c r="H51" s="67">
        <v>10.1</v>
      </c>
      <c r="I51" s="67">
        <v>10.6</v>
      </c>
      <c r="J51" s="67">
        <v>24.8</v>
      </c>
      <c r="K51" s="67">
        <v>11.9</v>
      </c>
      <c r="L51" s="67">
        <v>6.2</v>
      </c>
    </row>
    <row r="52" spans="1:12" ht="15" customHeight="1">
      <c r="A52" s="12" t="s">
        <v>6</v>
      </c>
      <c r="B52" s="40">
        <v>100</v>
      </c>
      <c r="C52" s="44">
        <v>2.8</v>
      </c>
      <c r="D52" s="54" t="s">
        <v>96</v>
      </c>
      <c r="E52" s="44">
        <v>15.4</v>
      </c>
      <c r="F52" s="45">
        <v>79.7</v>
      </c>
      <c r="G52" s="54">
        <v>1.6</v>
      </c>
      <c r="H52" s="45">
        <v>8.9</v>
      </c>
      <c r="I52" s="45">
        <v>9.9</v>
      </c>
      <c r="J52" s="45">
        <v>32</v>
      </c>
      <c r="K52" s="45">
        <v>13.9</v>
      </c>
      <c r="L52" s="46">
        <v>12.7</v>
      </c>
    </row>
    <row r="53" spans="1:12" ht="15" customHeight="1">
      <c r="A53" s="12" t="s">
        <v>7</v>
      </c>
      <c r="B53" s="40">
        <v>100</v>
      </c>
      <c r="C53" s="44">
        <v>5.0999999999999996</v>
      </c>
      <c r="D53" s="44">
        <v>12.3</v>
      </c>
      <c r="E53" s="44">
        <v>19.7</v>
      </c>
      <c r="F53" s="45">
        <v>60</v>
      </c>
      <c r="G53" s="45">
        <v>7.9</v>
      </c>
      <c r="H53" s="45">
        <v>11.1</v>
      </c>
      <c r="I53" s="45">
        <v>11.2</v>
      </c>
      <c r="J53" s="45">
        <v>18.5</v>
      </c>
      <c r="K53" s="45">
        <v>10.1</v>
      </c>
      <c r="L53" s="54" t="s">
        <v>96</v>
      </c>
    </row>
    <row r="54" spans="1:12" ht="15" customHeight="1">
      <c r="A54" s="2"/>
      <c r="B54" s="40"/>
      <c r="C54" s="44"/>
      <c r="D54" s="44"/>
      <c r="E54" s="44"/>
      <c r="F54" s="45"/>
      <c r="G54" s="45"/>
      <c r="H54" s="45"/>
      <c r="I54" s="45"/>
      <c r="J54" s="45"/>
      <c r="K54" s="45"/>
      <c r="L54" s="54"/>
    </row>
    <row r="55" spans="1:12" ht="15" customHeight="1">
      <c r="A55" s="68" t="s">
        <v>1</v>
      </c>
      <c r="B55" s="79">
        <v>100</v>
      </c>
      <c r="C55" s="67">
        <v>3.3</v>
      </c>
      <c r="D55" s="67">
        <v>5.0999999999999996</v>
      </c>
      <c r="E55" s="67">
        <v>16.2</v>
      </c>
      <c r="F55" s="67">
        <v>73.8</v>
      </c>
      <c r="G55" s="67">
        <v>4.7</v>
      </c>
      <c r="H55" s="67">
        <v>12.5</v>
      </c>
      <c r="I55" s="67">
        <v>10.9</v>
      </c>
      <c r="J55" s="67">
        <v>28.7</v>
      </c>
      <c r="K55" s="67">
        <v>11.5</v>
      </c>
      <c r="L55" s="67">
        <v>4.9000000000000004</v>
      </c>
    </row>
    <row r="56" spans="1:12" ht="15" customHeight="1">
      <c r="A56" s="12" t="s">
        <v>6</v>
      </c>
      <c r="B56" s="40">
        <v>100</v>
      </c>
      <c r="C56" s="44">
        <v>2.2000000000000002</v>
      </c>
      <c r="D56" s="54" t="s">
        <v>96</v>
      </c>
      <c r="E56" s="44">
        <v>13.9</v>
      </c>
      <c r="F56" s="45">
        <v>82</v>
      </c>
      <c r="G56" s="45">
        <v>1.7</v>
      </c>
      <c r="H56" s="45">
        <v>10.8</v>
      </c>
      <c r="I56" s="45">
        <v>10.5</v>
      </c>
      <c r="J56" s="45">
        <v>35.6</v>
      </c>
      <c r="K56" s="45">
        <v>12.9</v>
      </c>
      <c r="L56" s="54">
        <v>9.9</v>
      </c>
    </row>
    <row r="57" spans="1:12" ht="15" customHeight="1">
      <c r="A57" s="12" t="s">
        <v>7</v>
      </c>
      <c r="B57" s="40">
        <v>100</v>
      </c>
      <c r="C57" s="44">
        <v>4.2</v>
      </c>
      <c r="D57" s="44">
        <v>9.3000000000000007</v>
      </c>
      <c r="E57" s="44">
        <v>18.3</v>
      </c>
      <c r="F57" s="45">
        <v>66.400000000000006</v>
      </c>
      <c r="G57" s="45">
        <v>7.4</v>
      </c>
      <c r="H57" s="45">
        <v>14.1</v>
      </c>
      <c r="I57" s="45">
        <v>11.2</v>
      </c>
      <c r="J57" s="45">
        <v>22.3</v>
      </c>
      <c r="K57" s="45">
        <v>10.1</v>
      </c>
      <c r="L57" s="54" t="s">
        <v>96</v>
      </c>
    </row>
    <row r="58" spans="1:12" ht="15" customHeight="1">
      <c r="A58" s="2"/>
      <c r="B58" s="40"/>
      <c r="C58" s="44"/>
      <c r="D58" s="44"/>
      <c r="E58" s="44"/>
      <c r="F58" s="45"/>
      <c r="G58" s="45"/>
      <c r="H58" s="45"/>
      <c r="I58" s="45"/>
      <c r="J58" s="45"/>
      <c r="K58" s="45"/>
      <c r="L58" s="54"/>
    </row>
    <row r="59" spans="1:12" ht="15" customHeight="1">
      <c r="A59" s="68" t="s">
        <v>70</v>
      </c>
      <c r="B59" s="79">
        <v>100</v>
      </c>
      <c r="C59" s="67">
        <v>6</v>
      </c>
      <c r="D59" s="67">
        <v>11.3</v>
      </c>
      <c r="E59" s="67">
        <v>21.4</v>
      </c>
      <c r="F59" s="67">
        <v>57.7</v>
      </c>
      <c r="G59" s="67">
        <v>5.6</v>
      </c>
      <c r="H59" s="67">
        <v>4.0999999999999996</v>
      </c>
      <c r="I59" s="67">
        <v>9.8000000000000007</v>
      </c>
      <c r="J59" s="67">
        <v>15.2</v>
      </c>
      <c r="K59" s="67">
        <v>12.8</v>
      </c>
      <c r="L59" s="67">
        <v>9.4</v>
      </c>
    </row>
    <row r="60" spans="1:12" ht="15" customHeight="1">
      <c r="A60" s="12" t="s">
        <v>6</v>
      </c>
      <c r="B60" s="40">
        <v>100</v>
      </c>
      <c r="C60" s="54" t="s">
        <v>96</v>
      </c>
      <c r="D60" s="54" t="s">
        <v>96</v>
      </c>
      <c r="E60" s="44">
        <v>19.3</v>
      </c>
      <c r="F60" s="45">
        <v>73.7</v>
      </c>
      <c r="G60" s="54" t="s">
        <v>96</v>
      </c>
      <c r="H60" s="54" t="s">
        <v>96</v>
      </c>
      <c r="I60" s="45">
        <v>8.3000000000000007</v>
      </c>
      <c r="J60" s="45">
        <v>22.4</v>
      </c>
      <c r="K60" s="45">
        <v>16.399999999999999</v>
      </c>
      <c r="L60" s="54">
        <v>20.5</v>
      </c>
    </row>
    <row r="61" spans="1:12" ht="15" customHeight="1">
      <c r="A61" s="12" t="s">
        <v>7</v>
      </c>
      <c r="B61" s="40">
        <v>100</v>
      </c>
      <c r="C61" s="44">
        <v>7.3</v>
      </c>
      <c r="D61" s="44">
        <v>19.5</v>
      </c>
      <c r="E61" s="44">
        <v>23.1</v>
      </c>
      <c r="F61" s="45">
        <v>45</v>
      </c>
      <c r="G61" s="45">
        <v>8.9</v>
      </c>
      <c r="H61" s="54" t="s">
        <v>96</v>
      </c>
      <c r="I61" s="45">
        <v>11</v>
      </c>
      <c r="J61" s="45">
        <v>9.6</v>
      </c>
      <c r="K61" s="45">
        <v>10</v>
      </c>
      <c r="L61" s="54" t="s">
        <v>96</v>
      </c>
    </row>
    <row r="62" spans="1:12" ht="6" customHeight="1">
      <c r="A62" s="12"/>
      <c r="B62" s="40"/>
      <c r="C62" s="31"/>
      <c r="D62" s="31"/>
      <c r="E62" s="22"/>
      <c r="F62" s="22"/>
      <c r="G62" s="21"/>
      <c r="H62" s="22"/>
      <c r="I62" s="22"/>
      <c r="J62" s="22"/>
      <c r="K62" s="22"/>
      <c r="L62" s="31"/>
    </row>
    <row r="63" spans="1:12">
      <c r="A63" s="19" t="s">
        <v>8</v>
      </c>
      <c r="B63" s="11"/>
      <c r="C63" s="11"/>
      <c r="D63" s="11"/>
      <c r="E63" s="11"/>
      <c r="F63" s="27"/>
      <c r="G63" s="27"/>
      <c r="H63" s="27"/>
      <c r="I63" s="27"/>
      <c r="J63" s="27"/>
      <c r="K63" s="27"/>
      <c r="L63" s="11"/>
    </row>
    <row r="64" spans="1:12">
      <c r="A64" s="4" t="s">
        <v>81</v>
      </c>
      <c r="B64" s="5"/>
      <c r="C64" s="5"/>
      <c r="D64" s="5"/>
      <c r="E64" s="5"/>
      <c r="F64" s="28"/>
      <c r="G64" s="28"/>
      <c r="H64" s="28"/>
      <c r="I64" s="28"/>
      <c r="J64" s="28"/>
      <c r="K64" s="28"/>
      <c r="L64" s="5"/>
    </row>
    <row r="65" spans="1:12">
      <c r="A65" s="32" t="s">
        <v>34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>
      <c r="A66" s="4" t="s">
        <v>82</v>
      </c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2">
      <c r="A67" s="5" t="s">
        <v>83</v>
      </c>
    </row>
    <row r="68" spans="1:12">
      <c r="A68" s="5" t="s">
        <v>84</v>
      </c>
    </row>
  </sheetData>
  <mergeCells count="14">
    <mergeCell ref="A6:A9"/>
    <mergeCell ref="B7:B9"/>
    <mergeCell ref="B6:L6"/>
    <mergeCell ref="C7:C9"/>
    <mergeCell ref="D7:D9"/>
    <mergeCell ref="E7:E9"/>
    <mergeCell ref="F7:L7"/>
    <mergeCell ref="F8:F9"/>
    <mergeCell ref="G8:G9"/>
    <mergeCell ref="H8:H9"/>
    <mergeCell ref="I8:I9"/>
    <mergeCell ref="J8:J9"/>
    <mergeCell ref="K8:K9"/>
    <mergeCell ref="L8:L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81"/>
  <sheetViews>
    <sheetView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9.08984375" defaultRowHeight="12.5"/>
  <cols>
    <col min="1" max="1" width="33.6328125" style="4" customWidth="1"/>
    <col min="2" max="2" width="9.6328125" style="4" customWidth="1"/>
    <col min="3" max="3" width="14" style="4" customWidth="1"/>
    <col min="4" max="4" width="11.08984375" style="4" customWidth="1"/>
    <col min="5" max="5" width="15" style="4" customWidth="1"/>
    <col min="6" max="6" width="9.6328125" style="4" customWidth="1"/>
    <col min="7" max="7" width="14.6328125" style="4" customWidth="1"/>
    <col min="8" max="8" width="21" style="4" customWidth="1"/>
    <col min="9" max="9" width="15.54296875" style="4" customWidth="1"/>
    <col min="10" max="10" width="19.90625" style="4" customWidth="1"/>
    <col min="11" max="11" width="16.6328125" style="4" customWidth="1"/>
    <col min="12" max="12" width="10.453125" style="4" customWidth="1"/>
    <col min="13" max="16384" width="9.08984375" style="4"/>
  </cols>
  <sheetData>
    <row r="1" spans="1:12" ht="15" customHeight="1">
      <c r="A1" s="5" t="s">
        <v>18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5" customHeight="1">
      <c r="A2" s="5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" customHeight="1">
      <c r="A3" s="5" t="s">
        <v>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5" customHeight="1">
      <c r="A4" s="6" t="s">
        <v>67</v>
      </c>
      <c r="B4" s="7"/>
      <c r="C4" s="5"/>
      <c r="D4" s="5"/>
      <c r="E4" s="5"/>
      <c r="F4" s="5"/>
      <c r="G4" s="5"/>
      <c r="H4" s="5"/>
      <c r="I4" s="5"/>
      <c r="J4" s="5"/>
      <c r="K4" s="5"/>
    </row>
    <row r="5" spans="1:12" ht="15" customHeight="1">
      <c r="A5" s="23"/>
      <c r="B5" s="23"/>
      <c r="C5" s="23"/>
      <c r="D5" s="23"/>
      <c r="E5" s="23"/>
      <c r="F5" s="24"/>
      <c r="G5" s="24"/>
      <c r="H5" s="24"/>
      <c r="I5" s="24"/>
      <c r="J5" s="24"/>
      <c r="K5" s="24"/>
      <c r="L5" s="24" t="s">
        <v>73</v>
      </c>
    </row>
    <row r="6" spans="1:12">
      <c r="A6" s="125" t="s">
        <v>2</v>
      </c>
      <c r="B6" s="123" t="s">
        <v>35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.75" customHeight="1">
      <c r="A7" s="126"/>
      <c r="B7" s="128" t="s">
        <v>85</v>
      </c>
      <c r="C7" s="121" t="s">
        <v>86</v>
      </c>
      <c r="D7" s="133" t="s">
        <v>87</v>
      </c>
      <c r="E7" s="133" t="s">
        <v>88</v>
      </c>
      <c r="F7" s="136" t="s">
        <v>89</v>
      </c>
      <c r="G7" s="137"/>
      <c r="H7" s="137"/>
      <c r="I7" s="137"/>
      <c r="J7" s="137"/>
      <c r="K7" s="137"/>
      <c r="L7" s="137"/>
    </row>
    <row r="8" spans="1:12" ht="12.75" customHeight="1">
      <c r="A8" s="126"/>
      <c r="B8" s="129"/>
      <c r="C8" s="131"/>
      <c r="D8" s="134"/>
      <c r="E8" s="134"/>
      <c r="F8" s="121" t="s">
        <v>3</v>
      </c>
      <c r="G8" s="121" t="s">
        <v>90</v>
      </c>
      <c r="H8" s="121" t="s">
        <v>91</v>
      </c>
      <c r="I8" s="121" t="s">
        <v>92</v>
      </c>
      <c r="J8" s="121" t="s">
        <v>93</v>
      </c>
      <c r="K8" s="138" t="s">
        <v>94</v>
      </c>
      <c r="L8" s="119" t="s">
        <v>95</v>
      </c>
    </row>
    <row r="9" spans="1:12" ht="83.25" customHeight="1">
      <c r="A9" s="127"/>
      <c r="B9" s="130"/>
      <c r="C9" s="132"/>
      <c r="D9" s="135"/>
      <c r="E9" s="135"/>
      <c r="F9" s="132"/>
      <c r="G9" s="132"/>
      <c r="H9" s="132"/>
      <c r="I9" s="132"/>
      <c r="J9" s="122"/>
      <c r="K9" s="139"/>
      <c r="L9" s="120"/>
    </row>
    <row r="10" spans="1:12" ht="6" customHeight="1">
      <c r="A10" s="9"/>
      <c r="B10" s="25"/>
      <c r="C10" s="25"/>
      <c r="D10" s="25"/>
      <c r="E10" s="25"/>
      <c r="F10" s="29"/>
      <c r="G10" s="29"/>
      <c r="H10" s="29"/>
      <c r="I10" s="29"/>
      <c r="J10" s="29"/>
      <c r="K10" s="29"/>
      <c r="L10" s="10"/>
    </row>
    <row r="11" spans="1:12" ht="15" customHeight="1">
      <c r="A11" s="12">
        <v>2021</v>
      </c>
      <c r="B11" s="44"/>
      <c r="C11" s="44"/>
      <c r="D11" s="44"/>
      <c r="E11" s="44"/>
      <c r="F11" s="45"/>
      <c r="G11" s="45"/>
      <c r="H11" s="45"/>
      <c r="I11" s="45"/>
      <c r="J11" s="45"/>
      <c r="K11" s="45"/>
      <c r="L11" s="46"/>
    </row>
    <row r="12" spans="1:12" s="30" customFormat="1" ht="15" customHeight="1">
      <c r="A12" s="66" t="s">
        <v>65</v>
      </c>
      <c r="B12" s="79">
        <v>100</v>
      </c>
      <c r="C12" s="67">
        <v>100</v>
      </c>
      <c r="D12" s="67">
        <v>100</v>
      </c>
      <c r="E12" s="67">
        <v>100</v>
      </c>
      <c r="F12" s="67">
        <v>100</v>
      </c>
      <c r="G12" s="67">
        <v>100</v>
      </c>
      <c r="H12" s="67">
        <v>100</v>
      </c>
      <c r="I12" s="67">
        <v>100</v>
      </c>
      <c r="J12" s="67">
        <v>100</v>
      </c>
      <c r="K12" s="67">
        <v>100</v>
      </c>
      <c r="L12" s="67">
        <v>100</v>
      </c>
    </row>
    <row r="13" spans="1:12" ht="15" customHeight="1">
      <c r="A13" s="12" t="s">
        <v>6</v>
      </c>
      <c r="B13" s="40">
        <v>100</v>
      </c>
      <c r="C13" s="44">
        <v>100</v>
      </c>
      <c r="D13" s="44" t="s">
        <v>96</v>
      </c>
      <c r="E13" s="44">
        <v>100</v>
      </c>
      <c r="F13" s="45">
        <v>100</v>
      </c>
      <c r="G13" s="44" t="s">
        <v>96</v>
      </c>
      <c r="H13" s="45">
        <v>100</v>
      </c>
      <c r="I13" s="45">
        <v>100</v>
      </c>
      <c r="J13" s="45">
        <v>100</v>
      </c>
      <c r="K13" s="45">
        <v>100</v>
      </c>
      <c r="L13" s="46">
        <v>100</v>
      </c>
    </row>
    <row r="14" spans="1:12" ht="15" customHeight="1">
      <c r="A14" s="12" t="s">
        <v>7</v>
      </c>
      <c r="B14" s="40">
        <v>100</v>
      </c>
      <c r="C14" s="44">
        <v>100</v>
      </c>
      <c r="D14" s="44">
        <v>100</v>
      </c>
      <c r="E14" s="44">
        <v>100</v>
      </c>
      <c r="F14" s="45">
        <v>100</v>
      </c>
      <c r="G14" s="45">
        <v>100</v>
      </c>
      <c r="H14" s="45">
        <v>100</v>
      </c>
      <c r="I14" s="45">
        <v>100</v>
      </c>
      <c r="J14" s="45">
        <v>100</v>
      </c>
      <c r="K14" s="45">
        <v>100</v>
      </c>
      <c r="L14" s="44" t="s">
        <v>96</v>
      </c>
    </row>
    <row r="15" spans="1:12" ht="15" customHeight="1">
      <c r="A15" s="2"/>
      <c r="B15" s="40"/>
      <c r="C15" s="44"/>
      <c r="D15" s="44"/>
      <c r="E15" s="44"/>
      <c r="F15" s="45"/>
      <c r="G15" s="45"/>
      <c r="H15" s="45"/>
      <c r="I15" s="45"/>
      <c r="J15" s="45"/>
      <c r="K15" s="45"/>
      <c r="L15" s="54"/>
    </row>
    <row r="16" spans="1:12" ht="15" customHeight="1">
      <c r="A16" s="68" t="s">
        <v>1</v>
      </c>
      <c r="B16" s="79">
        <v>100</v>
      </c>
      <c r="C16" s="76">
        <v>100</v>
      </c>
      <c r="D16" s="76">
        <v>100</v>
      </c>
      <c r="E16" s="76">
        <v>100</v>
      </c>
      <c r="F16" s="77">
        <v>100</v>
      </c>
      <c r="G16" s="77">
        <v>100</v>
      </c>
      <c r="H16" s="77">
        <v>100</v>
      </c>
      <c r="I16" s="77">
        <v>100</v>
      </c>
      <c r="J16" s="77">
        <v>100</v>
      </c>
      <c r="K16" s="77">
        <v>100</v>
      </c>
      <c r="L16" s="78">
        <v>100</v>
      </c>
    </row>
    <row r="17" spans="1:12" ht="15" customHeight="1">
      <c r="A17" s="12" t="s">
        <v>6</v>
      </c>
      <c r="B17" s="40">
        <v>100</v>
      </c>
      <c r="C17" s="44">
        <v>100</v>
      </c>
      <c r="D17" s="44" t="s">
        <v>96</v>
      </c>
      <c r="E17" s="44">
        <v>100</v>
      </c>
      <c r="F17" s="45">
        <v>100</v>
      </c>
      <c r="G17" s="45" t="s">
        <v>96</v>
      </c>
      <c r="H17" s="45">
        <v>100</v>
      </c>
      <c r="I17" s="45">
        <v>100</v>
      </c>
      <c r="J17" s="45">
        <v>100</v>
      </c>
      <c r="K17" s="45">
        <v>100</v>
      </c>
      <c r="L17" s="54">
        <v>100</v>
      </c>
    </row>
    <row r="18" spans="1:12" ht="15" customHeight="1">
      <c r="A18" s="12" t="s">
        <v>7</v>
      </c>
      <c r="B18" s="40">
        <v>100</v>
      </c>
      <c r="C18" s="44">
        <v>100</v>
      </c>
      <c r="D18" s="44">
        <v>100</v>
      </c>
      <c r="E18" s="44">
        <v>100</v>
      </c>
      <c r="F18" s="45">
        <v>100</v>
      </c>
      <c r="G18" s="45">
        <v>100</v>
      </c>
      <c r="H18" s="45">
        <v>100</v>
      </c>
      <c r="I18" s="45">
        <v>100</v>
      </c>
      <c r="J18" s="45">
        <v>100</v>
      </c>
      <c r="K18" s="45">
        <v>100</v>
      </c>
      <c r="L18" s="54" t="s">
        <v>96</v>
      </c>
    </row>
    <row r="19" spans="1:12" ht="15" customHeight="1">
      <c r="A19" s="2"/>
      <c r="B19" s="40"/>
      <c r="C19" s="44"/>
      <c r="D19" s="44"/>
      <c r="E19" s="44"/>
      <c r="F19" s="45"/>
      <c r="G19" s="45"/>
      <c r="H19" s="45"/>
      <c r="I19" s="45"/>
      <c r="J19" s="45"/>
      <c r="K19" s="45"/>
      <c r="L19" s="54"/>
    </row>
    <row r="20" spans="1:12" ht="15" customHeight="1">
      <c r="A20" s="68" t="s">
        <v>70</v>
      </c>
      <c r="B20" s="79">
        <v>100</v>
      </c>
      <c r="C20" s="76">
        <v>100</v>
      </c>
      <c r="D20" s="76">
        <v>100</v>
      </c>
      <c r="E20" s="76">
        <v>100</v>
      </c>
      <c r="F20" s="77">
        <v>100</v>
      </c>
      <c r="G20" s="77">
        <v>100</v>
      </c>
      <c r="H20" s="77">
        <v>100</v>
      </c>
      <c r="I20" s="77">
        <v>100</v>
      </c>
      <c r="J20" s="77">
        <v>100</v>
      </c>
      <c r="K20" s="77">
        <v>100</v>
      </c>
      <c r="L20" s="78">
        <v>100</v>
      </c>
    </row>
    <row r="21" spans="1:12" ht="15" customHeight="1">
      <c r="A21" s="12" t="s">
        <v>6</v>
      </c>
      <c r="B21" s="40">
        <v>100</v>
      </c>
      <c r="C21" s="44" t="s">
        <v>96</v>
      </c>
      <c r="D21" s="44" t="s">
        <v>96</v>
      </c>
      <c r="E21" s="44">
        <v>100</v>
      </c>
      <c r="F21" s="45">
        <v>100</v>
      </c>
      <c r="G21" s="44" t="s">
        <v>96</v>
      </c>
      <c r="H21" s="44" t="s">
        <v>96</v>
      </c>
      <c r="I21" s="45">
        <v>100</v>
      </c>
      <c r="J21" s="45">
        <v>100</v>
      </c>
      <c r="K21" s="45">
        <v>100</v>
      </c>
      <c r="L21" s="54">
        <v>100</v>
      </c>
    </row>
    <row r="22" spans="1:12" ht="15" customHeight="1">
      <c r="A22" s="12" t="s">
        <v>7</v>
      </c>
      <c r="B22" s="40">
        <v>100</v>
      </c>
      <c r="C22" s="44">
        <v>100</v>
      </c>
      <c r="D22" s="44">
        <v>100</v>
      </c>
      <c r="E22" s="44">
        <v>100</v>
      </c>
      <c r="F22" s="45">
        <v>100</v>
      </c>
      <c r="G22" s="45">
        <v>100</v>
      </c>
      <c r="H22" s="44" t="s">
        <v>96</v>
      </c>
      <c r="I22" s="45">
        <v>100</v>
      </c>
      <c r="J22" s="45">
        <v>100</v>
      </c>
      <c r="K22" s="45">
        <v>100</v>
      </c>
      <c r="L22" s="44" t="s">
        <v>96</v>
      </c>
    </row>
    <row r="23" spans="1:12" ht="15" customHeight="1">
      <c r="A23" s="2"/>
      <c r="B23" s="44"/>
      <c r="C23" s="44"/>
      <c r="D23" s="44"/>
      <c r="E23" s="44"/>
      <c r="F23" s="45"/>
      <c r="G23" s="45"/>
      <c r="H23" s="45"/>
      <c r="I23" s="45"/>
      <c r="J23" s="45"/>
      <c r="K23" s="45"/>
      <c r="L23" s="46"/>
    </row>
    <row r="24" spans="1:12" ht="15" customHeight="1">
      <c r="A24" s="12">
        <v>2022</v>
      </c>
      <c r="B24" s="44"/>
      <c r="C24" s="44"/>
      <c r="D24" s="44"/>
      <c r="E24" s="44"/>
      <c r="F24" s="45"/>
      <c r="G24" s="45"/>
      <c r="H24" s="45"/>
      <c r="I24" s="45"/>
      <c r="J24" s="45"/>
      <c r="K24" s="45"/>
      <c r="L24" s="46"/>
    </row>
    <row r="25" spans="1:12" s="30" customFormat="1" ht="15" customHeight="1">
      <c r="A25" s="66" t="s">
        <v>65</v>
      </c>
      <c r="B25" s="79">
        <v>103.22763306908267</v>
      </c>
      <c r="C25" s="67">
        <v>97.402597402597408</v>
      </c>
      <c r="D25" s="67">
        <v>94.20289855072464</v>
      </c>
      <c r="E25" s="67">
        <v>104.86322188449849</v>
      </c>
      <c r="F25" s="67">
        <v>103.95956192080875</v>
      </c>
      <c r="G25" s="67">
        <v>108</v>
      </c>
      <c r="H25" s="67">
        <v>107.60233918128654</v>
      </c>
      <c r="I25" s="67">
        <v>102.9585798816568</v>
      </c>
      <c r="J25" s="67">
        <v>105.71428571428572</v>
      </c>
      <c r="K25" s="67">
        <v>103.82775119617224</v>
      </c>
      <c r="L25" s="67">
        <v>93.023255813953483</v>
      </c>
    </row>
    <row r="26" spans="1:12" ht="15" customHeight="1">
      <c r="A26" s="12" t="s">
        <v>6</v>
      </c>
      <c r="B26" s="40">
        <v>104.32098765432099</v>
      </c>
      <c r="C26" s="44">
        <v>96</v>
      </c>
      <c r="D26" s="54" t="s">
        <v>96</v>
      </c>
      <c r="E26" s="44">
        <v>107.51879699248121</v>
      </c>
      <c r="F26" s="45">
        <v>104.23861852433281</v>
      </c>
      <c r="G26" s="54" t="s">
        <v>96</v>
      </c>
      <c r="H26" s="45">
        <v>113.04347826086956</v>
      </c>
      <c r="I26" s="45">
        <v>100</v>
      </c>
      <c r="J26" s="45">
        <v>107.08333333333333</v>
      </c>
      <c r="K26" s="45">
        <v>104.27350427350429</v>
      </c>
      <c r="L26" s="46">
        <v>93.495934959349597</v>
      </c>
    </row>
    <row r="27" spans="1:12" ht="15" customHeight="1">
      <c r="A27" s="12" t="s">
        <v>7</v>
      </c>
      <c r="B27" s="40">
        <v>102.30125523012552</v>
      </c>
      <c r="C27" s="44">
        <v>100</v>
      </c>
      <c r="D27" s="44">
        <v>93.984962406015043</v>
      </c>
      <c r="E27" s="44">
        <v>103.0612244897959</v>
      </c>
      <c r="F27" s="45">
        <v>103.81818181818181</v>
      </c>
      <c r="G27" s="45">
        <v>106.15384615384616</v>
      </c>
      <c r="H27" s="45">
        <v>102.91262135922329</v>
      </c>
      <c r="I27" s="45">
        <v>103.125</v>
      </c>
      <c r="J27" s="45">
        <v>103.8888888888889</v>
      </c>
      <c r="K27" s="45">
        <v>103.26086956521738</v>
      </c>
      <c r="L27" s="54" t="s">
        <v>96</v>
      </c>
    </row>
    <row r="28" spans="1:12" ht="15" customHeight="1">
      <c r="A28" s="2"/>
      <c r="B28" s="40"/>
      <c r="C28" s="44"/>
      <c r="D28" s="44"/>
      <c r="E28" s="44"/>
      <c r="F28" s="45"/>
      <c r="G28" s="45"/>
      <c r="H28" s="45"/>
      <c r="I28" s="45"/>
      <c r="J28" s="45"/>
      <c r="K28" s="45"/>
      <c r="L28" s="54"/>
    </row>
    <row r="29" spans="1:12" ht="15" customHeight="1">
      <c r="A29" s="68" t="s">
        <v>1</v>
      </c>
      <c r="B29" s="79">
        <v>102.53164556962024</v>
      </c>
      <c r="C29" s="76">
        <v>97.727272727272734</v>
      </c>
      <c r="D29" s="76">
        <v>95.890410958904098</v>
      </c>
      <c r="E29" s="76">
        <v>101.36363636363637</v>
      </c>
      <c r="F29" s="77">
        <v>103.646408839779</v>
      </c>
      <c r="G29" s="77">
        <v>110.00000000000001</v>
      </c>
      <c r="H29" s="77">
        <v>107.33333333333333</v>
      </c>
      <c r="I29" s="77">
        <v>104.09836065573769</v>
      </c>
      <c r="J29" s="77">
        <v>105.12820512820514</v>
      </c>
      <c r="K29" s="77">
        <v>101.38888888888889</v>
      </c>
      <c r="L29" s="78">
        <v>90.909090909090907</v>
      </c>
    </row>
    <row r="30" spans="1:12" ht="15" customHeight="1">
      <c r="A30" s="12" t="s">
        <v>6</v>
      </c>
      <c r="B30" s="40">
        <v>103.36700336700338</v>
      </c>
      <c r="C30" s="44">
        <v>100</v>
      </c>
      <c r="D30" s="44" t="s">
        <v>96</v>
      </c>
      <c r="E30" s="44">
        <v>104.44444444444446</v>
      </c>
      <c r="F30" s="45">
        <v>103.56394129979036</v>
      </c>
      <c r="G30" s="45" t="s">
        <v>96</v>
      </c>
      <c r="H30" s="45">
        <v>115.2542372881356</v>
      </c>
      <c r="I30" s="45">
        <v>101.78571428571428</v>
      </c>
      <c r="J30" s="45">
        <v>105.52763819095476</v>
      </c>
      <c r="K30" s="45">
        <v>101.26582278481013</v>
      </c>
      <c r="L30" s="54">
        <v>91.780821917808225</v>
      </c>
    </row>
    <row r="31" spans="1:12" ht="15" customHeight="1">
      <c r="A31" s="12" t="s">
        <v>7</v>
      </c>
      <c r="B31" s="40">
        <v>101.79104477611941</v>
      </c>
      <c r="C31" s="44">
        <v>100</v>
      </c>
      <c r="D31" s="44">
        <v>95.714285714285722</v>
      </c>
      <c r="E31" s="44">
        <v>99.230769230769226</v>
      </c>
      <c r="F31" s="45">
        <v>103.73831775700934</v>
      </c>
      <c r="G31" s="45">
        <v>109.30232558139534</v>
      </c>
      <c r="H31" s="45">
        <v>101.09890109890109</v>
      </c>
      <c r="I31" s="45">
        <v>107.69230769230769</v>
      </c>
      <c r="J31" s="45">
        <v>104.60526315789474</v>
      </c>
      <c r="K31" s="45">
        <v>101.53846153846153</v>
      </c>
      <c r="L31" s="54" t="s">
        <v>96</v>
      </c>
    </row>
    <row r="32" spans="1:12" ht="15" customHeight="1">
      <c r="A32" s="2"/>
      <c r="B32" s="40"/>
      <c r="C32" s="44"/>
      <c r="D32" s="44"/>
      <c r="E32" s="44"/>
      <c r="F32" s="45"/>
      <c r="G32" s="45"/>
      <c r="H32" s="45"/>
      <c r="I32" s="45"/>
      <c r="J32" s="45"/>
      <c r="K32" s="45"/>
      <c r="L32" s="54"/>
    </row>
    <row r="33" spans="1:12" ht="15" customHeight="1">
      <c r="A33" s="68" t="s">
        <v>70</v>
      </c>
      <c r="B33" s="79">
        <v>104.9800796812749</v>
      </c>
      <c r="C33" s="76">
        <v>96.969696969696969</v>
      </c>
      <c r="D33" s="76">
        <v>93.75</v>
      </c>
      <c r="E33" s="76">
        <v>111.92660550458714</v>
      </c>
      <c r="F33" s="77">
        <v>104.9645390070922</v>
      </c>
      <c r="G33" s="77">
        <v>100</v>
      </c>
      <c r="H33" s="77">
        <v>109.52380952380953</v>
      </c>
      <c r="I33" s="77">
        <v>100</v>
      </c>
      <c r="J33" s="77">
        <v>108.69565217391303</v>
      </c>
      <c r="K33" s="77">
        <v>107.69230769230769</v>
      </c>
      <c r="L33" s="78">
        <v>98.076923076923066</v>
      </c>
    </row>
    <row r="34" spans="1:12" ht="15" customHeight="1">
      <c r="A34" s="12" t="s">
        <v>6</v>
      </c>
      <c r="B34" s="40">
        <v>106.9767441860465</v>
      </c>
      <c r="C34" s="44" t="s">
        <v>96</v>
      </c>
      <c r="D34" s="44" t="s">
        <v>96</v>
      </c>
      <c r="E34" s="26">
        <v>113.95348837209302</v>
      </c>
      <c r="F34" s="26">
        <v>105.62499999999999</v>
      </c>
      <c r="G34" s="44" t="s">
        <v>96</v>
      </c>
      <c r="H34" s="44" t="s">
        <v>96</v>
      </c>
      <c r="I34" s="26">
        <v>100</v>
      </c>
      <c r="J34" s="26">
        <v>117.07317073170731</v>
      </c>
      <c r="K34" s="26">
        <v>110.5263157894737</v>
      </c>
      <c r="L34" s="54">
        <v>98</v>
      </c>
    </row>
    <row r="35" spans="1:12" ht="15" customHeight="1">
      <c r="A35" s="12" t="s">
        <v>7</v>
      </c>
      <c r="B35" s="40">
        <v>103.13588850174216</v>
      </c>
      <c r="C35" s="26">
        <v>100</v>
      </c>
      <c r="D35" s="21">
        <v>93.650793650793645</v>
      </c>
      <c r="E35" s="26">
        <v>110.60606060606059</v>
      </c>
      <c r="F35" s="26">
        <v>104.09836065573769</v>
      </c>
      <c r="G35" s="21">
        <v>100</v>
      </c>
      <c r="H35" s="44" t="s">
        <v>96</v>
      </c>
      <c r="I35" s="26">
        <v>96.666666666666671</v>
      </c>
      <c r="J35" s="26">
        <v>103.7037037037037</v>
      </c>
      <c r="K35" s="26">
        <v>107.40740740740742</v>
      </c>
      <c r="L35" s="44" t="s">
        <v>96</v>
      </c>
    </row>
    <row r="36" spans="1:12" ht="15" customHeight="1">
      <c r="A36" s="12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spans="1:12" ht="15" customHeight="1">
      <c r="A37" s="12">
        <v>2023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spans="1:12" s="30" customFormat="1" ht="15" customHeight="1">
      <c r="A38" s="66" t="s">
        <v>65</v>
      </c>
      <c r="B38" s="79">
        <v>103.73725934314835</v>
      </c>
      <c r="C38" s="67">
        <v>96.103896103896105</v>
      </c>
      <c r="D38" s="67">
        <v>86.956521739130437</v>
      </c>
      <c r="E38" s="67">
        <v>96.960486322188459</v>
      </c>
      <c r="F38" s="67">
        <v>107.83487784330244</v>
      </c>
      <c r="G38" s="67">
        <v>112.00000000000001</v>
      </c>
      <c r="H38" s="67">
        <v>109.94152046783626</v>
      </c>
      <c r="I38" s="67">
        <v>112.42603550295857</v>
      </c>
      <c r="J38" s="67">
        <v>109.04761904761904</v>
      </c>
      <c r="K38" s="67">
        <v>108.13397129186603</v>
      </c>
      <c r="L38" s="67">
        <v>90.697674418604649</v>
      </c>
    </row>
    <row r="39" spans="1:12" ht="15" customHeight="1">
      <c r="A39" s="12" t="s">
        <v>6</v>
      </c>
      <c r="B39" s="40">
        <v>106.29629629629629</v>
      </c>
      <c r="C39" s="44">
        <v>104</v>
      </c>
      <c r="D39" s="54" t="s">
        <v>96</v>
      </c>
      <c r="E39" s="44">
        <v>100</v>
      </c>
      <c r="F39" s="45">
        <v>107.69230769230769</v>
      </c>
      <c r="G39" s="54" t="s">
        <v>96</v>
      </c>
      <c r="H39" s="45">
        <v>113.04347826086956</v>
      </c>
      <c r="I39" s="45">
        <v>114.86486486486487</v>
      </c>
      <c r="J39" s="45">
        <v>112.08333333333333</v>
      </c>
      <c r="K39" s="45">
        <v>105.98290598290599</v>
      </c>
      <c r="L39" s="46">
        <v>90.243902439024396</v>
      </c>
    </row>
    <row r="40" spans="1:12" ht="15" customHeight="1">
      <c r="A40" s="12" t="s">
        <v>7</v>
      </c>
      <c r="B40" s="40">
        <v>101.46443514644352</v>
      </c>
      <c r="C40" s="44">
        <v>92.307692307692307</v>
      </c>
      <c r="D40" s="44">
        <v>86.46616541353383</v>
      </c>
      <c r="E40" s="44">
        <v>94.897959183673478</v>
      </c>
      <c r="F40" s="45">
        <v>108</v>
      </c>
      <c r="G40" s="45">
        <v>110.76923076923077</v>
      </c>
      <c r="H40" s="45">
        <v>107.76699029126213</v>
      </c>
      <c r="I40" s="45">
        <v>109.375</v>
      </c>
      <c r="J40" s="45">
        <v>105</v>
      </c>
      <c r="K40" s="45">
        <v>110.86956521739131</v>
      </c>
      <c r="L40" s="54" t="s">
        <v>96</v>
      </c>
    </row>
    <row r="41" spans="1:12" ht="15" customHeight="1">
      <c r="A41" s="2"/>
      <c r="B41" s="40"/>
      <c r="C41" s="44"/>
      <c r="D41" s="44"/>
      <c r="E41" s="44"/>
      <c r="F41" s="45"/>
      <c r="G41" s="45"/>
      <c r="H41" s="45"/>
      <c r="I41" s="45"/>
      <c r="J41" s="45"/>
      <c r="K41" s="45"/>
      <c r="L41" s="54"/>
    </row>
    <row r="42" spans="1:12" ht="15" customHeight="1">
      <c r="A42" s="68" t="s">
        <v>1</v>
      </c>
      <c r="B42" s="79">
        <v>103.24367088607596</v>
      </c>
      <c r="C42" s="76">
        <v>97.727272727272734</v>
      </c>
      <c r="D42" s="76">
        <v>87.671232876712324</v>
      </c>
      <c r="E42" s="76">
        <v>93.63636363636364</v>
      </c>
      <c r="F42" s="77">
        <v>107.18232044198895</v>
      </c>
      <c r="G42" s="77">
        <v>112.00000000000001</v>
      </c>
      <c r="H42" s="77">
        <v>110.66666666666667</v>
      </c>
      <c r="I42" s="77">
        <v>113.11475409836065</v>
      </c>
      <c r="J42" s="77">
        <v>107.97720797720798</v>
      </c>
      <c r="K42" s="77">
        <v>106.25</v>
      </c>
      <c r="L42" s="78">
        <v>89.610389610389603</v>
      </c>
    </row>
    <row r="43" spans="1:12" ht="15" customHeight="1">
      <c r="A43" s="12" t="s">
        <v>6</v>
      </c>
      <c r="B43" s="40">
        <v>105.21885521885521</v>
      </c>
      <c r="C43" s="44">
        <v>100</v>
      </c>
      <c r="D43" s="44" t="s">
        <v>96</v>
      </c>
      <c r="E43" s="44">
        <v>96.666666666666671</v>
      </c>
      <c r="F43" s="45">
        <v>107.1278825995807</v>
      </c>
      <c r="G43" s="45" t="s">
        <v>96</v>
      </c>
      <c r="H43" s="45">
        <v>115.2542372881356</v>
      </c>
      <c r="I43" s="45">
        <v>114.28571428571428</v>
      </c>
      <c r="J43" s="45">
        <v>110.0502512562814</v>
      </c>
      <c r="K43" s="45">
        <v>103.79746835443038</v>
      </c>
      <c r="L43" s="54">
        <v>89.041095890410958</v>
      </c>
    </row>
    <row r="44" spans="1:12" ht="15" customHeight="1">
      <c r="A44" s="12" t="s">
        <v>7</v>
      </c>
      <c r="B44" s="40">
        <v>101.49253731343283</v>
      </c>
      <c r="C44" s="44">
        <v>96.428571428571431</v>
      </c>
      <c r="D44" s="44">
        <v>85.714285714285708</v>
      </c>
      <c r="E44" s="44">
        <v>91.538461538461533</v>
      </c>
      <c r="F44" s="45">
        <v>107.24299065420561</v>
      </c>
      <c r="G44" s="45">
        <v>109.30232558139534</v>
      </c>
      <c r="H44" s="45">
        <v>106.5934065934066</v>
      </c>
      <c r="I44" s="45">
        <v>115.38461538461537</v>
      </c>
      <c r="J44" s="45">
        <v>104.60526315789474</v>
      </c>
      <c r="K44" s="45">
        <v>109.23076923076923</v>
      </c>
      <c r="L44" s="54" t="s">
        <v>96</v>
      </c>
    </row>
    <row r="45" spans="1:12" ht="15" customHeight="1">
      <c r="A45" s="2"/>
      <c r="B45" s="40"/>
      <c r="C45" s="44"/>
      <c r="D45" s="44"/>
      <c r="E45" s="44"/>
      <c r="F45" s="45"/>
      <c r="G45" s="45"/>
      <c r="H45" s="45"/>
      <c r="I45" s="45"/>
      <c r="J45" s="45"/>
      <c r="K45" s="45"/>
      <c r="L45" s="54"/>
    </row>
    <row r="46" spans="1:12" ht="15" customHeight="1">
      <c r="A46" s="68" t="s">
        <v>70</v>
      </c>
      <c r="B46" s="79">
        <v>104.9800796812749</v>
      </c>
      <c r="C46" s="76">
        <v>93.939393939393938</v>
      </c>
      <c r="D46" s="76">
        <v>89.0625</v>
      </c>
      <c r="E46" s="76">
        <v>102.75229357798166</v>
      </c>
      <c r="F46" s="77">
        <v>109.92907801418438</v>
      </c>
      <c r="G46" s="77">
        <v>112.00000000000001</v>
      </c>
      <c r="H46" s="77">
        <v>109.52380952380953</v>
      </c>
      <c r="I46" s="77">
        <v>110.63829787234043</v>
      </c>
      <c r="J46" s="77">
        <v>115.94202898550725</v>
      </c>
      <c r="K46" s="77">
        <v>113.84615384615384</v>
      </c>
      <c r="L46" s="78">
        <v>94.230769230769226</v>
      </c>
    </row>
    <row r="47" spans="1:12" ht="15" customHeight="1">
      <c r="A47" s="12" t="s">
        <v>6</v>
      </c>
      <c r="B47" s="40">
        <v>109.76744186046513</v>
      </c>
      <c r="C47" s="44" t="s">
        <v>96</v>
      </c>
      <c r="D47" s="44" t="s">
        <v>96</v>
      </c>
      <c r="E47" s="40">
        <v>106.9767441860465</v>
      </c>
      <c r="F47" s="40">
        <v>109.375</v>
      </c>
      <c r="G47" s="44" t="s">
        <v>96</v>
      </c>
      <c r="H47" s="44" t="s">
        <v>96</v>
      </c>
      <c r="I47" s="40">
        <v>123.52941176470588</v>
      </c>
      <c r="J47" s="40">
        <v>121.95121951219512</v>
      </c>
      <c r="K47" s="40">
        <v>113.1578947368421</v>
      </c>
      <c r="L47" s="54">
        <v>94</v>
      </c>
    </row>
    <row r="48" spans="1:12" ht="15" customHeight="1">
      <c r="A48" s="12" t="s">
        <v>7</v>
      </c>
      <c r="B48" s="40">
        <v>101.39372822299653</v>
      </c>
      <c r="C48" s="40">
        <v>87.5</v>
      </c>
      <c r="D48" s="40">
        <v>87.301587301587304</v>
      </c>
      <c r="E48" s="40">
        <v>100</v>
      </c>
      <c r="F48" s="40">
        <v>110.65573770491804</v>
      </c>
      <c r="G48" s="40">
        <v>113.63636363636364</v>
      </c>
      <c r="H48" s="44" t="s">
        <v>96</v>
      </c>
      <c r="I48" s="40">
        <v>103.33333333333334</v>
      </c>
      <c r="J48" s="40">
        <v>111.11111111111111</v>
      </c>
      <c r="K48" s="40">
        <v>114.81481481481481</v>
      </c>
      <c r="L48" s="44" t="s">
        <v>96</v>
      </c>
    </row>
    <row r="49" spans="1:12" ht="15" customHeight="1">
      <c r="A49" s="12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</row>
    <row r="50" spans="1:12" ht="15" customHeight="1">
      <c r="A50" s="12">
        <v>2024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</row>
    <row r="51" spans="1:12" s="30" customFormat="1" ht="15" customHeight="1">
      <c r="A51" s="66" t="s">
        <v>65</v>
      </c>
      <c r="B51" s="79">
        <v>106.6251415628539</v>
      </c>
      <c r="C51" s="67">
        <v>98.701298701298697</v>
      </c>
      <c r="D51" s="67">
        <v>93.478260869565219</v>
      </c>
      <c r="E51" s="67">
        <v>101.21580547112461</v>
      </c>
      <c r="F51" s="67">
        <v>109.77253580454929</v>
      </c>
      <c r="G51" s="67">
        <v>124</v>
      </c>
      <c r="H51" s="67">
        <v>111.11111111111111</v>
      </c>
      <c r="I51" s="67">
        <v>117.75147928994083</v>
      </c>
      <c r="J51" s="67">
        <v>111.42857142857143</v>
      </c>
      <c r="K51" s="67">
        <v>106.69856459330143</v>
      </c>
      <c r="L51" s="67">
        <v>90.697674418604649</v>
      </c>
    </row>
    <row r="52" spans="1:12" ht="15" customHeight="1">
      <c r="A52" s="12" t="s">
        <v>6</v>
      </c>
      <c r="B52" s="40">
        <v>108.76543209876543</v>
      </c>
      <c r="C52" s="44">
        <v>100</v>
      </c>
      <c r="D52" s="54" t="s">
        <v>96</v>
      </c>
      <c r="E52" s="44">
        <v>101.50375939849626</v>
      </c>
      <c r="F52" s="45">
        <v>110.36106750392464</v>
      </c>
      <c r="G52" s="54" t="s">
        <v>96</v>
      </c>
      <c r="H52" s="45">
        <v>114.49275362318841</v>
      </c>
      <c r="I52" s="45">
        <v>118.91891891891892</v>
      </c>
      <c r="J52" s="45">
        <v>117.5</v>
      </c>
      <c r="K52" s="45">
        <v>104.27350427350429</v>
      </c>
      <c r="L52" s="46">
        <v>91.056910569105682</v>
      </c>
    </row>
    <row r="53" spans="1:12" ht="15" customHeight="1">
      <c r="A53" s="12" t="s">
        <v>7</v>
      </c>
      <c r="B53" s="40">
        <v>104.70711297071129</v>
      </c>
      <c r="C53" s="44">
        <v>100</v>
      </c>
      <c r="D53" s="44">
        <v>92.481203007518801</v>
      </c>
      <c r="E53" s="44">
        <v>100.51020408163265</v>
      </c>
      <c r="F53" s="45">
        <v>109.27272727272728</v>
      </c>
      <c r="G53" s="45">
        <v>121.53846153846153</v>
      </c>
      <c r="H53" s="45">
        <v>108.7378640776699</v>
      </c>
      <c r="I53" s="45">
        <v>116.66666666666667</v>
      </c>
      <c r="J53" s="45">
        <v>102.77777777777777</v>
      </c>
      <c r="K53" s="45">
        <v>109.78260869565217</v>
      </c>
      <c r="L53" s="54" t="s">
        <v>96</v>
      </c>
    </row>
    <row r="54" spans="1:12" ht="15" customHeight="1">
      <c r="A54" s="2"/>
      <c r="B54" s="40"/>
      <c r="C54" s="44"/>
      <c r="D54" s="44"/>
      <c r="E54" s="44"/>
      <c r="F54" s="45"/>
      <c r="G54" s="45"/>
      <c r="H54" s="45"/>
      <c r="I54" s="45"/>
      <c r="J54" s="45"/>
      <c r="K54" s="45"/>
      <c r="L54" s="54"/>
    </row>
    <row r="55" spans="1:12" ht="15" customHeight="1">
      <c r="A55" s="68" t="s">
        <v>1</v>
      </c>
      <c r="B55" s="79">
        <v>106.48734177215189</v>
      </c>
      <c r="C55" s="76">
        <v>100</v>
      </c>
      <c r="D55" s="76">
        <v>93.150684931506845</v>
      </c>
      <c r="E55" s="76">
        <v>99.090909090909093</v>
      </c>
      <c r="F55" s="77">
        <v>109.8342541436464</v>
      </c>
      <c r="G55" s="77">
        <v>126</v>
      </c>
      <c r="H55" s="77">
        <v>112.00000000000001</v>
      </c>
      <c r="I55" s="77">
        <v>120.49180327868851</v>
      </c>
      <c r="J55" s="77">
        <v>109.97150997150997</v>
      </c>
      <c r="K55" s="77">
        <v>107.63888888888889</v>
      </c>
      <c r="L55" s="78">
        <v>87.012987012987011</v>
      </c>
    </row>
    <row r="56" spans="1:12" ht="15" customHeight="1">
      <c r="A56" s="12" t="s">
        <v>6</v>
      </c>
      <c r="B56" s="40">
        <v>108.41750841750842</v>
      </c>
      <c r="C56" s="44">
        <v>87.5</v>
      </c>
      <c r="D56" s="44" t="s">
        <v>96</v>
      </c>
      <c r="E56" s="44">
        <v>98.888888888888886</v>
      </c>
      <c r="F56" s="45">
        <v>110.69182389937107</v>
      </c>
      <c r="G56" s="45" t="s">
        <v>96</v>
      </c>
      <c r="H56" s="45">
        <v>116.94915254237289</v>
      </c>
      <c r="I56" s="45">
        <v>121.42857142857142</v>
      </c>
      <c r="J56" s="45">
        <v>115.07537688442211</v>
      </c>
      <c r="K56" s="45">
        <v>105.0632911392405</v>
      </c>
      <c r="L56" s="54">
        <v>87.671232876712324</v>
      </c>
    </row>
    <row r="57" spans="1:12" ht="15" customHeight="1">
      <c r="A57" s="12" t="s">
        <v>7</v>
      </c>
      <c r="B57" s="40">
        <v>104.77611940298507</v>
      </c>
      <c r="C57" s="44">
        <v>107.14285714285714</v>
      </c>
      <c r="D57" s="44">
        <v>92.857142857142861</v>
      </c>
      <c r="E57" s="44">
        <v>98.461538461538467</v>
      </c>
      <c r="F57" s="45">
        <v>108.87850467289719</v>
      </c>
      <c r="G57" s="45">
        <v>120.93023255813952</v>
      </c>
      <c r="H57" s="45">
        <v>108.79120879120879</v>
      </c>
      <c r="I57" s="45">
        <v>121.53846153846153</v>
      </c>
      <c r="J57" s="45">
        <v>103.28947368421053</v>
      </c>
      <c r="K57" s="45">
        <v>109.23076923076923</v>
      </c>
      <c r="L57" s="54" t="s">
        <v>96</v>
      </c>
    </row>
    <row r="58" spans="1:12" ht="15" customHeight="1">
      <c r="A58" s="2"/>
      <c r="B58" s="40"/>
      <c r="C58" s="44"/>
      <c r="D58" s="44"/>
      <c r="E58" s="44"/>
      <c r="F58" s="45"/>
      <c r="G58" s="45"/>
      <c r="H58" s="45"/>
      <c r="I58" s="45"/>
      <c r="J58" s="45"/>
      <c r="K58" s="45"/>
      <c r="L58" s="54"/>
    </row>
    <row r="59" spans="1:12" ht="15" customHeight="1">
      <c r="A59" s="68" t="s">
        <v>70</v>
      </c>
      <c r="B59" s="79">
        <v>106.77290836653385</v>
      </c>
      <c r="C59" s="76">
        <v>96.969696969696969</v>
      </c>
      <c r="D59" s="76">
        <v>95.3125</v>
      </c>
      <c r="E59" s="76">
        <v>105.50458715596329</v>
      </c>
      <c r="F59" s="77">
        <v>109.57446808510637</v>
      </c>
      <c r="G59" s="77">
        <v>120</v>
      </c>
      <c r="H59" s="77">
        <v>104.76190476190477</v>
      </c>
      <c r="I59" s="77">
        <v>112.7659574468085</v>
      </c>
      <c r="J59" s="77">
        <v>118.84057971014492</v>
      </c>
      <c r="K59" s="77">
        <v>106.15384615384616</v>
      </c>
      <c r="L59" s="78">
        <v>96.15384615384616</v>
      </c>
    </row>
    <row r="60" spans="1:12" ht="15" customHeight="1">
      <c r="A60" s="12" t="s">
        <v>6</v>
      </c>
      <c r="B60" s="40">
        <v>110.23255813953487</v>
      </c>
      <c r="C60" s="44" t="s">
        <v>96</v>
      </c>
      <c r="D60" s="44" t="s">
        <v>96</v>
      </c>
      <c r="E60" s="40">
        <v>106.9767441860465</v>
      </c>
      <c r="F60" s="40">
        <v>109.375</v>
      </c>
      <c r="G60" s="44" t="s">
        <v>96</v>
      </c>
      <c r="H60" s="44" t="s">
        <v>96</v>
      </c>
      <c r="I60" s="40">
        <v>117.64705882352942</v>
      </c>
      <c r="J60" s="40">
        <v>129.26829268292684</v>
      </c>
      <c r="K60" s="40">
        <v>102.63157894736842</v>
      </c>
      <c r="L60" s="54">
        <v>98</v>
      </c>
    </row>
    <row r="61" spans="1:12" ht="15" customHeight="1">
      <c r="A61" s="12" t="s">
        <v>7</v>
      </c>
      <c r="B61" s="40">
        <v>104.52961672473869</v>
      </c>
      <c r="C61" s="40">
        <v>91.666666666666657</v>
      </c>
      <c r="D61" s="40">
        <v>92.063492063492063</v>
      </c>
      <c r="E61" s="40">
        <v>104.54545454545455</v>
      </c>
      <c r="F61" s="40">
        <v>110.65573770491804</v>
      </c>
      <c r="G61" s="40">
        <v>122.72727272727273</v>
      </c>
      <c r="H61" s="44" t="s">
        <v>96</v>
      </c>
      <c r="I61" s="40">
        <v>110.00000000000001</v>
      </c>
      <c r="J61" s="40">
        <v>107.40740740740742</v>
      </c>
      <c r="K61" s="40">
        <v>111.11111111111111</v>
      </c>
      <c r="L61" s="44" t="s">
        <v>96</v>
      </c>
    </row>
    <row r="62" spans="1:12" s="1" customFormat="1" ht="15" customHeight="1">
      <c r="A62" s="17"/>
      <c r="B62" s="18"/>
      <c r="C62" s="18"/>
      <c r="D62" s="18"/>
      <c r="E62" s="18"/>
    </row>
    <row r="63" spans="1:12" s="1" customFormat="1" ht="15" customHeight="1">
      <c r="A63" s="12" t="s">
        <v>72</v>
      </c>
      <c r="B63" s="15"/>
      <c r="C63" s="16"/>
      <c r="D63" s="15"/>
      <c r="E63" s="16"/>
    </row>
    <row r="64" spans="1:12" s="1" customFormat="1" ht="15" customHeight="1">
      <c r="A64" s="66" t="s">
        <v>65</v>
      </c>
      <c r="B64" s="69">
        <f>((B51/B12)-1)*100</f>
        <v>6.6251415628538979</v>
      </c>
      <c r="C64" s="69">
        <f t="shared" ref="C64:L64" si="0">((C51/C12)-1)*100</f>
        <v>-1.2987012987012991</v>
      </c>
      <c r="D64" s="69">
        <f t="shared" si="0"/>
        <v>-6.5217391304347778</v>
      </c>
      <c r="E64" s="69">
        <f t="shared" si="0"/>
        <v>1.2158054711246091</v>
      </c>
      <c r="F64" s="69">
        <f t="shared" si="0"/>
        <v>9.7725358045492872</v>
      </c>
      <c r="G64" s="69">
        <f t="shared" si="0"/>
        <v>24</v>
      </c>
      <c r="H64" s="69">
        <f t="shared" si="0"/>
        <v>11.111111111111116</v>
      </c>
      <c r="I64" s="69">
        <f t="shared" si="0"/>
        <v>17.751479289940832</v>
      </c>
      <c r="J64" s="69">
        <f t="shared" si="0"/>
        <v>11.428571428571432</v>
      </c>
      <c r="K64" s="69">
        <f t="shared" si="0"/>
        <v>6.698564593301426</v>
      </c>
      <c r="L64" s="69">
        <f t="shared" si="0"/>
        <v>-9.3023255813953547</v>
      </c>
    </row>
    <row r="65" spans="1:12" s="1" customFormat="1" ht="15" customHeight="1">
      <c r="A65" s="12" t="s">
        <v>6</v>
      </c>
      <c r="B65" s="26">
        <f t="shared" ref="B65:L65" si="1">((B52/B13)-1)*100</f>
        <v>8.7654320987654355</v>
      </c>
      <c r="C65" s="26">
        <f t="shared" si="1"/>
        <v>0</v>
      </c>
      <c r="D65" s="26" t="s">
        <v>123</v>
      </c>
      <c r="E65" s="26">
        <f t="shared" si="1"/>
        <v>1.5037593984962516</v>
      </c>
      <c r="F65" s="26">
        <f t="shared" si="1"/>
        <v>10.361067503924648</v>
      </c>
      <c r="G65" s="26" t="s">
        <v>123</v>
      </c>
      <c r="H65" s="26">
        <f t="shared" si="1"/>
        <v>14.492753623188403</v>
      </c>
      <c r="I65" s="26">
        <f t="shared" si="1"/>
        <v>18.918918918918926</v>
      </c>
      <c r="J65" s="26">
        <f t="shared" si="1"/>
        <v>17.500000000000004</v>
      </c>
      <c r="K65" s="26">
        <f t="shared" si="1"/>
        <v>4.2735042735042805</v>
      </c>
      <c r="L65" s="26">
        <f t="shared" si="1"/>
        <v>-8.9430894308943127</v>
      </c>
    </row>
    <row r="66" spans="1:12" s="1" customFormat="1" ht="15" customHeight="1">
      <c r="A66" s="12" t="s">
        <v>7</v>
      </c>
      <c r="B66" s="26">
        <f t="shared" ref="B66:K66" si="2">((B53/B14)-1)*100</f>
        <v>4.7071129707112913</v>
      </c>
      <c r="C66" s="26">
        <f t="shared" si="2"/>
        <v>0</v>
      </c>
      <c r="D66" s="26">
        <f t="shared" si="2"/>
        <v>-7.518796992481203</v>
      </c>
      <c r="E66" s="26">
        <f t="shared" si="2"/>
        <v>0.51020408163264808</v>
      </c>
      <c r="F66" s="26">
        <f t="shared" si="2"/>
        <v>9.2727272727272769</v>
      </c>
      <c r="G66" s="26">
        <f t="shared" si="2"/>
        <v>21.538461538461529</v>
      </c>
      <c r="H66" s="26">
        <f t="shared" si="2"/>
        <v>8.737864077669899</v>
      </c>
      <c r="I66" s="26">
        <f t="shared" si="2"/>
        <v>16.666666666666675</v>
      </c>
      <c r="J66" s="26">
        <f t="shared" si="2"/>
        <v>2.7777777777777679</v>
      </c>
      <c r="K66" s="26">
        <f t="shared" si="2"/>
        <v>9.7826086956521721</v>
      </c>
      <c r="L66" s="26" t="s">
        <v>123</v>
      </c>
    </row>
    <row r="67" spans="1:12" s="1" customFormat="1" ht="15" customHeight="1">
      <c r="A67" s="12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</row>
    <row r="68" spans="1:12" s="1" customFormat="1" ht="15" customHeight="1">
      <c r="A68" s="68" t="s">
        <v>1</v>
      </c>
      <c r="B68" s="69">
        <f>((B55/B16)-1)*100</f>
        <v>6.4873417721518889</v>
      </c>
      <c r="C68" s="69">
        <f t="shared" ref="C68:L68" si="3">((C55/C16)-1)*100</f>
        <v>0</v>
      </c>
      <c r="D68" s="69">
        <f t="shared" si="3"/>
        <v>-6.8493150684931559</v>
      </c>
      <c r="E68" s="69">
        <f t="shared" si="3"/>
        <v>-0.90909090909090384</v>
      </c>
      <c r="F68" s="69">
        <f t="shared" si="3"/>
        <v>9.8342541436464046</v>
      </c>
      <c r="G68" s="69">
        <f t="shared" si="3"/>
        <v>26</v>
      </c>
      <c r="H68" s="69">
        <f t="shared" si="3"/>
        <v>12.000000000000011</v>
      </c>
      <c r="I68" s="69">
        <f t="shared" si="3"/>
        <v>20.491803278688515</v>
      </c>
      <c r="J68" s="69">
        <f t="shared" si="3"/>
        <v>9.971509971509974</v>
      </c>
      <c r="K68" s="69">
        <f t="shared" si="3"/>
        <v>7.638888888888884</v>
      </c>
      <c r="L68" s="69">
        <f t="shared" si="3"/>
        <v>-12.987012987012992</v>
      </c>
    </row>
    <row r="69" spans="1:12" s="1" customFormat="1" ht="15" customHeight="1">
      <c r="A69" s="12" t="s">
        <v>6</v>
      </c>
      <c r="B69" s="26">
        <f t="shared" ref="B69:L69" si="4">((B56/B17)-1)*100</f>
        <v>8.4175084175084116</v>
      </c>
      <c r="C69" s="26">
        <f t="shared" si="4"/>
        <v>-12.5</v>
      </c>
      <c r="D69" s="26" t="s">
        <v>123</v>
      </c>
      <c r="E69" s="26">
        <f t="shared" si="4"/>
        <v>-1.1111111111111183</v>
      </c>
      <c r="F69" s="26">
        <f t="shared" si="4"/>
        <v>10.691823899371066</v>
      </c>
      <c r="G69" s="26" t="s">
        <v>123</v>
      </c>
      <c r="H69" s="26">
        <f t="shared" si="4"/>
        <v>16.949152542372879</v>
      </c>
      <c r="I69" s="26">
        <f t="shared" si="4"/>
        <v>21.42857142857142</v>
      </c>
      <c r="J69" s="26">
        <f t="shared" si="4"/>
        <v>15.075376884422109</v>
      </c>
      <c r="K69" s="26">
        <f t="shared" si="4"/>
        <v>5.0632911392405111</v>
      </c>
      <c r="L69" s="26">
        <f t="shared" si="4"/>
        <v>-12.328767123287676</v>
      </c>
    </row>
    <row r="70" spans="1:12" s="1" customFormat="1" ht="15" customHeight="1">
      <c r="A70" s="12" t="s">
        <v>7</v>
      </c>
      <c r="B70" s="26">
        <f t="shared" ref="B70:K70" si="5">((B57/B18)-1)*100</f>
        <v>4.7761194029850795</v>
      </c>
      <c r="C70" s="26">
        <f t="shared" si="5"/>
        <v>7.1428571428571397</v>
      </c>
      <c r="D70" s="26">
        <f t="shared" si="5"/>
        <v>-7.1428571428571397</v>
      </c>
      <c r="E70" s="26">
        <f t="shared" si="5"/>
        <v>-1.538461538461533</v>
      </c>
      <c r="F70" s="26">
        <f t="shared" si="5"/>
        <v>8.8785046728971917</v>
      </c>
      <c r="G70" s="26">
        <f t="shared" si="5"/>
        <v>20.930232558139529</v>
      </c>
      <c r="H70" s="26">
        <f t="shared" si="5"/>
        <v>8.7912087912087813</v>
      </c>
      <c r="I70" s="26">
        <f t="shared" si="5"/>
        <v>21.538461538461529</v>
      </c>
      <c r="J70" s="26">
        <f t="shared" si="5"/>
        <v>3.289473684210531</v>
      </c>
      <c r="K70" s="26">
        <f t="shared" si="5"/>
        <v>9.2307692307692193</v>
      </c>
      <c r="L70" s="26" t="s">
        <v>123</v>
      </c>
    </row>
    <row r="71" spans="1:12" s="1" customFormat="1" ht="15" customHeight="1">
      <c r="A71" s="12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</row>
    <row r="72" spans="1:12" s="1" customFormat="1" ht="15" customHeight="1">
      <c r="A72" s="68" t="s">
        <v>70</v>
      </c>
      <c r="B72" s="69">
        <f>((B59/B20)-1)*100</f>
        <v>6.7729083665338585</v>
      </c>
      <c r="C72" s="69">
        <f t="shared" ref="C72:L72" si="6">((C59/C20)-1)*100</f>
        <v>-3.0303030303030276</v>
      </c>
      <c r="D72" s="69">
        <f t="shared" si="6"/>
        <v>-4.6875</v>
      </c>
      <c r="E72" s="69">
        <f t="shared" si="6"/>
        <v>5.504587155963292</v>
      </c>
      <c r="F72" s="69">
        <f t="shared" si="6"/>
        <v>9.5744680851063801</v>
      </c>
      <c r="G72" s="69">
        <f t="shared" si="6"/>
        <v>19.999999999999996</v>
      </c>
      <c r="H72" s="69">
        <f t="shared" si="6"/>
        <v>4.7619047619047672</v>
      </c>
      <c r="I72" s="69">
        <f t="shared" si="6"/>
        <v>12.765957446808507</v>
      </c>
      <c r="J72" s="69">
        <f t="shared" si="6"/>
        <v>18.840579710144922</v>
      </c>
      <c r="K72" s="69">
        <f t="shared" si="6"/>
        <v>6.1538461538461542</v>
      </c>
      <c r="L72" s="69">
        <f t="shared" si="6"/>
        <v>-3.8461538461538436</v>
      </c>
    </row>
    <row r="73" spans="1:12" s="1" customFormat="1" ht="15" customHeight="1">
      <c r="A73" s="12" t="s">
        <v>6</v>
      </c>
      <c r="B73" s="26">
        <f t="shared" ref="B73:L73" si="7">((B60/B21)-1)*100</f>
        <v>10.232558139534875</v>
      </c>
      <c r="C73" s="26" t="s">
        <v>123</v>
      </c>
      <c r="D73" s="26" t="s">
        <v>123</v>
      </c>
      <c r="E73" s="26">
        <f t="shared" si="7"/>
        <v>6.9767441860465018</v>
      </c>
      <c r="F73" s="26">
        <f t="shared" si="7"/>
        <v>9.375</v>
      </c>
      <c r="G73" s="26" t="s">
        <v>123</v>
      </c>
      <c r="H73" s="26" t="s">
        <v>123</v>
      </c>
      <c r="I73" s="26">
        <f t="shared" si="7"/>
        <v>17.647058823529417</v>
      </c>
      <c r="J73" s="26">
        <f t="shared" si="7"/>
        <v>29.268292682926834</v>
      </c>
      <c r="K73" s="26">
        <f t="shared" si="7"/>
        <v>2.6315789473684292</v>
      </c>
      <c r="L73" s="26">
        <f t="shared" si="7"/>
        <v>-2.0000000000000018</v>
      </c>
    </row>
    <row r="74" spans="1:12" s="1" customFormat="1" ht="15" customHeight="1">
      <c r="A74" s="12" t="s">
        <v>7</v>
      </c>
      <c r="B74" s="26">
        <f t="shared" ref="B74:K74" si="8">((B61/B22)-1)*100</f>
        <v>4.5296167247386832</v>
      </c>
      <c r="C74" s="26">
        <f t="shared" si="8"/>
        <v>-8.3333333333333481</v>
      </c>
      <c r="D74" s="26">
        <f t="shared" si="8"/>
        <v>-7.9365079365079421</v>
      </c>
      <c r="E74" s="26">
        <f t="shared" si="8"/>
        <v>4.5454545454545414</v>
      </c>
      <c r="F74" s="26">
        <f t="shared" si="8"/>
        <v>10.655737704918034</v>
      </c>
      <c r="G74" s="26">
        <f t="shared" si="8"/>
        <v>22.72727272727273</v>
      </c>
      <c r="H74" s="26" t="s">
        <v>123</v>
      </c>
      <c r="I74" s="26">
        <f t="shared" si="8"/>
        <v>10.000000000000009</v>
      </c>
      <c r="J74" s="26">
        <f t="shared" si="8"/>
        <v>7.4074074074074181</v>
      </c>
      <c r="K74" s="26">
        <f t="shared" si="8"/>
        <v>11.111111111111116</v>
      </c>
      <c r="L74" s="26" t="s">
        <v>123</v>
      </c>
    </row>
    <row r="75" spans="1:12" ht="6" customHeight="1">
      <c r="A75" s="12"/>
      <c r="B75" s="40"/>
      <c r="C75" s="31"/>
      <c r="D75" s="31"/>
      <c r="E75" s="22"/>
      <c r="F75" s="22"/>
      <c r="G75" s="21"/>
      <c r="H75" s="22"/>
      <c r="I75" s="22"/>
      <c r="J75" s="22"/>
      <c r="K75" s="22"/>
      <c r="L75" s="31"/>
    </row>
    <row r="76" spans="1:12">
      <c r="A76" s="19" t="s">
        <v>8</v>
      </c>
      <c r="B76" s="11"/>
      <c r="C76" s="11"/>
      <c r="D76" s="11"/>
      <c r="E76" s="11"/>
      <c r="F76" s="27"/>
      <c r="G76" s="27"/>
      <c r="H76" s="27"/>
      <c r="I76" s="27"/>
      <c r="J76" s="27"/>
      <c r="K76" s="27"/>
      <c r="L76" s="11"/>
    </row>
    <row r="77" spans="1:12">
      <c r="A77" s="4" t="s">
        <v>81</v>
      </c>
      <c r="B77" s="5"/>
      <c r="C77" s="5"/>
      <c r="D77" s="5"/>
      <c r="E77" s="5"/>
      <c r="F77" s="28"/>
      <c r="G77" s="28"/>
      <c r="H77" s="28"/>
      <c r="I77" s="28"/>
      <c r="J77" s="28"/>
      <c r="K77" s="28"/>
      <c r="L77" s="5"/>
    </row>
    <row r="78" spans="1:12">
      <c r="A78" s="32" t="s">
        <v>34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>
      <c r="A79" s="4" t="s">
        <v>82</v>
      </c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2">
      <c r="A80" s="5" t="s">
        <v>83</v>
      </c>
    </row>
    <row r="81" spans="1:1">
      <c r="A81" s="5" t="s">
        <v>84</v>
      </c>
    </row>
  </sheetData>
  <mergeCells count="14">
    <mergeCell ref="A6:A9"/>
    <mergeCell ref="B7:B9"/>
    <mergeCell ref="B6:L6"/>
    <mergeCell ref="C7:C9"/>
    <mergeCell ref="D7:D9"/>
    <mergeCell ref="E7:E9"/>
    <mergeCell ref="F7:L7"/>
    <mergeCell ref="F8:F9"/>
    <mergeCell ref="G8:G9"/>
    <mergeCell ref="H8:H9"/>
    <mergeCell ref="I8:I9"/>
    <mergeCell ref="J8:J9"/>
    <mergeCell ref="K8:K9"/>
    <mergeCell ref="L8:L9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68"/>
  <sheetViews>
    <sheetView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9.08984375" defaultRowHeight="12.5"/>
  <cols>
    <col min="1" max="1" width="33.6328125" style="4" customWidth="1"/>
    <col min="2" max="7" width="9.6328125" style="4" customWidth="1"/>
    <col min="8" max="8" width="10.6328125" style="4" customWidth="1"/>
    <col min="9" max="9" width="9.6328125" style="4" customWidth="1"/>
    <col min="10" max="10" width="10.6328125" style="4" customWidth="1"/>
    <col min="11" max="11" width="9.6328125" style="4" customWidth="1"/>
    <col min="12" max="12" width="10.453125" style="4" customWidth="1"/>
    <col min="13" max="16384" width="9.08984375" style="4"/>
  </cols>
  <sheetData>
    <row r="1" spans="1:12" ht="15" customHeight="1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5" customHeight="1">
      <c r="A2" s="5" t="s">
        <v>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" customHeight="1">
      <c r="A3" s="5" t="s">
        <v>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5" customHeight="1">
      <c r="A4" s="6" t="s">
        <v>67</v>
      </c>
      <c r="B4" s="7"/>
      <c r="C4" s="5"/>
      <c r="D4" s="5"/>
      <c r="E4" s="5"/>
      <c r="F4" s="5"/>
      <c r="G4" s="5"/>
      <c r="H4" s="5"/>
      <c r="I4" s="5"/>
      <c r="J4" s="5"/>
      <c r="K4" s="5"/>
    </row>
    <row r="5" spans="1:12" ht="15" customHeight="1">
      <c r="A5" s="23"/>
      <c r="B5" s="23"/>
      <c r="C5" s="23"/>
      <c r="D5" s="23"/>
      <c r="E5" s="23"/>
      <c r="F5" s="24"/>
      <c r="G5" s="24"/>
      <c r="H5" s="24"/>
      <c r="I5" s="24"/>
      <c r="J5" s="24"/>
      <c r="K5" s="24"/>
      <c r="L5" s="24" t="s">
        <v>31</v>
      </c>
    </row>
    <row r="6" spans="1:12">
      <c r="A6" s="125" t="s">
        <v>2</v>
      </c>
      <c r="B6" s="123" t="s">
        <v>40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.75" customHeight="1">
      <c r="A7" s="126"/>
      <c r="B7" s="128" t="s">
        <v>4</v>
      </c>
      <c r="C7" s="136" t="s">
        <v>101</v>
      </c>
      <c r="D7" s="110"/>
      <c r="E7" s="110"/>
      <c r="F7" s="110"/>
      <c r="G7" s="144"/>
      <c r="H7" s="128" t="s">
        <v>20</v>
      </c>
      <c r="I7" s="140" t="s">
        <v>45</v>
      </c>
      <c r="J7" s="112"/>
      <c r="K7" s="112"/>
      <c r="L7" s="141" t="s">
        <v>103</v>
      </c>
    </row>
    <row r="8" spans="1:12" ht="12.75" customHeight="1">
      <c r="A8" s="126"/>
      <c r="B8" s="129"/>
      <c r="C8" s="121" t="s">
        <v>41</v>
      </c>
      <c r="D8" s="145" t="s">
        <v>64</v>
      </c>
      <c r="E8" s="110"/>
      <c r="F8" s="144"/>
      <c r="G8" s="121" t="s">
        <v>102</v>
      </c>
      <c r="H8" s="129"/>
      <c r="I8" s="116"/>
      <c r="J8" s="113"/>
      <c r="K8" s="113"/>
      <c r="L8" s="142"/>
    </row>
    <row r="9" spans="1:12" ht="37.5">
      <c r="A9" s="127"/>
      <c r="B9" s="130"/>
      <c r="C9" s="122"/>
      <c r="D9" s="42" t="s">
        <v>3</v>
      </c>
      <c r="E9" s="42" t="s">
        <v>43</v>
      </c>
      <c r="F9" s="42" t="s">
        <v>44</v>
      </c>
      <c r="G9" s="122"/>
      <c r="H9" s="130"/>
      <c r="I9" s="41" t="s">
        <v>3</v>
      </c>
      <c r="J9" s="47" t="s">
        <v>46</v>
      </c>
      <c r="K9" s="43" t="s">
        <v>47</v>
      </c>
      <c r="L9" s="143"/>
    </row>
    <row r="10" spans="1:12" ht="6" customHeight="1">
      <c r="A10" s="9"/>
      <c r="B10" s="25"/>
      <c r="C10" s="25"/>
      <c r="D10" s="25"/>
      <c r="E10" s="25"/>
      <c r="F10" s="29"/>
      <c r="G10" s="29"/>
      <c r="H10" s="29"/>
      <c r="I10" s="29"/>
      <c r="J10" s="29"/>
      <c r="K10" s="29"/>
      <c r="L10" s="10"/>
    </row>
    <row r="11" spans="1:12" ht="15" customHeight="1">
      <c r="A11" s="12">
        <v>2021</v>
      </c>
      <c r="B11" s="26"/>
      <c r="C11" s="44"/>
      <c r="D11" s="44"/>
      <c r="E11" s="44"/>
      <c r="F11" s="45"/>
      <c r="G11" s="45"/>
      <c r="H11" s="45"/>
      <c r="I11" s="45"/>
      <c r="J11" s="45"/>
      <c r="K11" s="45"/>
      <c r="L11" s="46"/>
    </row>
    <row r="12" spans="1:12" s="30" customFormat="1" ht="15" customHeight="1">
      <c r="A12" s="66" t="s">
        <v>65</v>
      </c>
      <c r="B12" s="67">
        <v>100</v>
      </c>
      <c r="C12" s="67">
        <v>100</v>
      </c>
      <c r="D12" s="67">
        <v>100</v>
      </c>
      <c r="E12" s="67">
        <v>100</v>
      </c>
      <c r="F12" s="67">
        <v>100</v>
      </c>
      <c r="G12" s="67">
        <v>100</v>
      </c>
      <c r="H12" s="67">
        <v>100</v>
      </c>
      <c r="I12" s="67">
        <v>100</v>
      </c>
      <c r="J12" s="67">
        <v>100</v>
      </c>
      <c r="K12" s="67">
        <v>100</v>
      </c>
      <c r="L12" s="67">
        <v>100</v>
      </c>
    </row>
    <row r="13" spans="1:12" ht="15" customHeight="1">
      <c r="A13" s="12" t="s">
        <v>6</v>
      </c>
      <c r="B13" s="26">
        <v>45.8</v>
      </c>
      <c r="C13" s="44">
        <v>43.9</v>
      </c>
      <c r="D13" s="44">
        <v>42.9</v>
      </c>
      <c r="E13" s="44">
        <v>44.1</v>
      </c>
      <c r="F13" s="45">
        <v>37.1</v>
      </c>
      <c r="G13" s="45">
        <v>46.8</v>
      </c>
      <c r="H13" s="45">
        <v>35.9</v>
      </c>
      <c r="I13" s="45">
        <v>95.3</v>
      </c>
      <c r="J13" s="45">
        <v>93.7</v>
      </c>
      <c r="K13" s="45">
        <v>97.7</v>
      </c>
      <c r="L13" s="46">
        <v>40</v>
      </c>
    </row>
    <row r="14" spans="1:12" ht="15" customHeight="1">
      <c r="A14" s="12" t="s">
        <v>7</v>
      </c>
      <c r="B14" s="26">
        <v>54.2</v>
      </c>
      <c r="C14" s="44">
        <v>56.1</v>
      </c>
      <c r="D14" s="44">
        <v>57.1</v>
      </c>
      <c r="E14" s="44">
        <v>55.9</v>
      </c>
      <c r="F14" s="45">
        <v>62.9</v>
      </c>
      <c r="G14" s="45">
        <v>53.2</v>
      </c>
      <c r="H14" s="45">
        <v>64.099999999999994</v>
      </c>
      <c r="I14" s="56" t="s">
        <v>104</v>
      </c>
      <c r="J14" s="56" t="s">
        <v>104</v>
      </c>
      <c r="K14" s="56" t="s">
        <v>104</v>
      </c>
      <c r="L14" s="46">
        <v>60</v>
      </c>
    </row>
    <row r="15" spans="1:12" ht="15" customHeight="1">
      <c r="A15" s="2"/>
      <c r="B15" s="26"/>
      <c r="C15" s="44"/>
      <c r="D15" s="44"/>
      <c r="E15" s="44"/>
      <c r="F15" s="45"/>
      <c r="G15" s="45"/>
      <c r="H15" s="45"/>
      <c r="I15" s="56"/>
      <c r="J15" s="56"/>
      <c r="K15" s="56"/>
      <c r="L15" s="46"/>
    </row>
    <row r="16" spans="1:12" ht="15" customHeight="1">
      <c r="A16" s="68" t="s">
        <v>1</v>
      </c>
      <c r="B16" s="67">
        <v>100</v>
      </c>
      <c r="C16" s="67">
        <v>100</v>
      </c>
      <c r="D16" s="67">
        <v>100</v>
      </c>
      <c r="E16" s="67">
        <v>100</v>
      </c>
      <c r="F16" s="67">
        <v>100</v>
      </c>
      <c r="G16" s="67">
        <v>100</v>
      </c>
      <c r="H16" s="67">
        <v>100</v>
      </c>
      <c r="I16" s="67">
        <v>100</v>
      </c>
      <c r="J16" s="67">
        <v>100</v>
      </c>
      <c r="K16" s="67">
        <v>100</v>
      </c>
      <c r="L16" s="67">
        <v>100</v>
      </c>
    </row>
    <row r="17" spans="1:12" ht="15" customHeight="1">
      <c r="A17" s="12" t="s">
        <v>6</v>
      </c>
      <c r="B17" s="26">
        <v>47</v>
      </c>
      <c r="C17" s="44">
        <v>46.6</v>
      </c>
      <c r="D17" s="44">
        <v>46.6</v>
      </c>
      <c r="E17" s="44">
        <v>47.1</v>
      </c>
      <c r="F17" s="45">
        <v>43.9</v>
      </c>
      <c r="G17" s="45">
        <v>46.6</v>
      </c>
      <c r="H17" s="45">
        <v>36.200000000000003</v>
      </c>
      <c r="I17" s="56">
        <v>94.3</v>
      </c>
      <c r="J17" s="56">
        <v>92</v>
      </c>
      <c r="K17" s="56">
        <v>97.6</v>
      </c>
      <c r="L17" s="46">
        <v>39.4</v>
      </c>
    </row>
    <row r="18" spans="1:12" ht="15" customHeight="1">
      <c r="A18" s="12" t="s">
        <v>7</v>
      </c>
      <c r="B18" s="26">
        <v>53</v>
      </c>
      <c r="C18" s="44">
        <v>53.4</v>
      </c>
      <c r="D18" s="44">
        <v>53.4</v>
      </c>
      <c r="E18" s="44">
        <v>52.9</v>
      </c>
      <c r="F18" s="45">
        <v>56.1</v>
      </c>
      <c r="G18" s="45">
        <v>53.4</v>
      </c>
      <c r="H18" s="45">
        <v>63.8</v>
      </c>
      <c r="I18" s="56" t="s">
        <v>104</v>
      </c>
      <c r="J18" s="56" t="s">
        <v>104</v>
      </c>
      <c r="K18" s="56" t="s">
        <v>104</v>
      </c>
      <c r="L18" s="46">
        <v>60.6</v>
      </c>
    </row>
    <row r="19" spans="1:12" ht="15" customHeight="1">
      <c r="A19" s="2"/>
      <c r="B19" s="26"/>
      <c r="C19" s="44"/>
      <c r="D19" s="44"/>
      <c r="E19" s="44"/>
      <c r="F19" s="45"/>
      <c r="G19" s="45"/>
      <c r="H19" s="45"/>
      <c r="I19" s="56"/>
      <c r="J19" s="56"/>
      <c r="K19" s="56"/>
      <c r="L19" s="46"/>
    </row>
    <row r="20" spans="1:12" ht="15" customHeight="1">
      <c r="A20" s="68" t="s">
        <v>70</v>
      </c>
      <c r="B20" s="67">
        <v>100</v>
      </c>
      <c r="C20" s="67">
        <v>100</v>
      </c>
      <c r="D20" s="67">
        <v>100</v>
      </c>
      <c r="E20" s="67">
        <v>100</v>
      </c>
      <c r="F20" s="67">
        <v>100</v>
      </c>
      <c r="G20" s="67">
        <v>100</v>
      </c>
      <c r="H20" s="67">
        <v>100</v>
      </c>
      <c r="I20" s="67">
        <v>100</v>
      </c>
      <c r="J20" s="67">
        <v>100</v>
      </c>
      <c r="K20" s="67">
        <v>100</v>
      </c>
      <c r="L20" s="67">
        <v>100</v>
      </c>
    </row>
    <row r="21" spans="1:12" ht="15" customHeight="1">
      <c r="A21" s="12" t="s">
        <v>6</v>
      </c>
      <c r="B21" s="26">
        <v>42.9</v>
      </c>
      <c r="C21" s="44">
        <v>36.700000000000003</v>
      </c>
      <c r="D21" s="44">
        <v>34.799999999999997</v>
      </c>
      <c r="E21" s="44">
        <v>37.1</v>
      </c>
      <c r="F21" s="56" t="s">
        <v>104</v>
      </c>
      <c r="G21" s="45">
        <v>48.3</v>
      </c>
      <c r="H21" s="45">
        <v>35.200000000000003</v>
      </c>
      <c r="I21" s="56">
        <v>96.7</v>
      </c>
      <c r="J21" s="56">
        <v>96</v>
      </c>
      <c r="K21" s="56">
        <v>97.8</v>
      </c>
      <c r="L21" s="56" t="s">
        <v>104</v>
      </c>
    </row>
    <row r="22" spans="1:12" ht="15" customHeight="1">
      <c r="A22" s="12" t="s">
        <v>7</v>
      </c>
      <c r="B22" s="26">
        <v>57.1</v>
      </c>
      <c r="C22" s="44">
        <v>63.3</v>
      </c>
      <c r="D22" s="44">
        <v>65.2</v>
      </c>
      <c r="E22" s="44">
        <v>62.9</v>
      </c>
      <c r="F22" s="45">
        <v>74.099999999999994</v>
      </c>
      <c r="G22" s="45">
        <v>51.7</v>
      </c>
      <c r="H22" s="45">
        <v>64.8</v>
      </c>
      <c r="I22" s="56" t="s">
        <v>104</v>
      </c>
      <c r="J22" s="56" t="s">
        <v>104</v>
      </c>
      <c r="K22" s="56" t="s">
        <v>104</v>
      </c>
      <c r="L22" s="46">
        <v>58.3</v>
      </c>
    </row>
    <row r="23" spans="1:12" ht="15" customHeight="1">
      <c r="A23" s="2"/>
      <c r="B23" s="26"/>
      <c r="C23" s="44"/>
      <c r="D23" s="44"/>
      <c r="E23" s="44"/>
      <c r="F23" s="45"/>
      <c r="G23" s="45"/>
      <c r="H23" s="45"/>
      <c r="I23" s="45"/>
      <c r="J23" s="45"/>
      <c r="K23" s="45"/>
      <c r="L23" s="46"/>
    </row>
    <row r="24" spans="1:12" ht="15" customHeight="1">
      <c r="A24" s="12">
        <v>2022</v>
      </c>
      <c r="B24" s="26"/>
      <c r="C24" s="44"/>
      <c r="D24" s="44"/>
      <c r="E24" s="44"/>
      <c r="F24" s="45"/>
      <c r="G24" s="45"/>
      <c r="H24" s="45"/>
      <c r="I24" s="45"/>
      <c r="J24" s="45"/>
      <c r="K24" s="45"/>
      <c r="L24" s="46"/>
    </row>
    <row r="25" spans="1:12" s="30" customFormat="1" ht="15" customHeight="1">
      <c r="A25" s="66" t="s">
        <v>65</v>
      </c>
      <c r="B25" s="67">
        <v>100</v>
      </c>
      <c r="C25" s="67">
        <v>100</v>
      </c>
      <c r="D25" s="67">
        <v>100</v>
      </c>
      <c r="E25" s="67">
        <v>100</v>
      </c>
      <c r="F25" s="67">
        <v>100</v>
      </c>
      <c r="G25" s="67">
        <v>100</v>
      </c>
      <c r="H25" s="67">
        <v>100</v>
      </c>
      <c r="I25" s="67">
        <v>100</v>
      </c>
      <c r="J25" s="67">
        <v>100</v>
      </c>
      <c r="K25" s="67">
        <v>100</v>
      </c>
      <c r="L25" s="67">
        <v>100</v>
      </c>
    </row>
    <row r="26" spans="1:12" ht="15" customHeight="1">
      <c r="A26" s="12" t="s">
        <v>6</v>
      </c>
      <c r="B26" s="26">
        <v>46.3</v>
      </c>
      <c r="C26" s="44">
        <v>44.9</v>
      </c>
      <c r="D26" s="44">
        <v>43.7</v>
      </c>
      <c r="E26" s="44">
        <v>43.8</v>
      </c>
      <c r="F26" s="45">
        <v>43.3</v>
      </c>
      <c r="G26" s="45">
        <v>47.9</v>
      </c>
      <c r="H26" s="45">
        <v>34.6</v>
      </c>
      <c r="I26" s="45">
        <v>96</v>
      </c>
      <c r="J26" s="45">
        <v>94.3</v>
      </c>
      <c r="K26" s="45">
        <v>98.5</v>
      </c>
      <c r="L26" s="46">
        <v>45.4</v>
      </c>
    </row>
    <row r="27" spans="1:12" ht="15" customHeight="1">
      <c r="A27" s="12" t="s">
        <v>7</v>
      </c>
      <c r="B27" s="26">
        <v>53.7</v>
      </c>
      <c r="C27" s="44">
        <v>55.1</v>
      </c>
      <c r="D27" s="44">
        <v>56.3</v>
      </c>
      <c r="E27" s="44">
        <v>56.2</v>
      </c>
      <c r="F27" s="45">
        <v>56.7</v>
      </c>
      <c r="G27" s="45">
        <v>52.1</v>
      </c>
      <c r="H27" s="45">
        <v>65.400000000000006</v>
      </c>
      <c r="I27" s="56" t="s">
        <v>104</v>
      </c>
      <c r="J27" s="56" t="s">
        <v>104</v>
      </c>
      <c r="K27" s="56" t="s">
        <v>104</v>
      </c>
      <c r="L27" s="46">
        <v>54.6</v>
      </c>
    </row>
    <row r="28" spans="1:12" ht="15" customHeight="1">
      <c r="A28" s="2"/>
      <c r="B28" s="26"/>
      <c r="C28" s="44"/>
      <c r="D28" s="44"/>
      <c r="E28" s="44"/>
      <c r="F28" s="45"/>
      <c r="G28" s="45"/>
      <c r="H28" s="45"/>
      <c r="I28" s="56"/>
      <c r="J28" s="56"/>
      <c r="K28" s="56"/>
      <c r="L28" s="46"/>
    </row>
    <row r="29" spans="1:12" ht="15" customHeight="1">
      <c r="A29" s="68" t="s">
        <v>1</v>
      </c>
      <c r="B29" s="67">
        <v>100</v>
      </c>
      <c r="C29" s="67">
        <v>100</v>
      </c>
      <c r="D29" s="67">
        <v>100</v>
      </c>
      <c r="E29" s="67">
        <v>100</v>
      </c>
      <c r="F29" s="67">
        <v>100</v>
      </c>
      <c r="G29" s="67">
        <v>100</v>
      </c>
      <c r="H29" s="67">
        <v>100</v>
      </c>
      <c r="I29" s="67">
        <v>100</v>
      </c>
      <c r="J29" s="67">
        <v>100</v>
      </c>
      <c r="K29" s="67">
        <v>100</v>
      </c>
      <c r="L29" s="67">
        <v>100</v>
      </c>
    </row>
    <row r="30" spans="1:12" ht="15" customHeight="1">
      <c r="A30" s="12" t="s">
        <v>6</v>
      </c>
      <c r="B30" s="26">
        <v>47.4</v>
      </c>
      <c r="C30" s="44">
        <v>46.7</v>
      </c>
      <c r="D30" s="44">
        <v>46.9</v>
      </c>
      <c r="E30" s="44">
        <v>47.2</v>
      </c>
      <c r="F30" s="45">
        <v>45.4</v>
      </c>
      <c r="G30" s="45">
        <v>46.4</v>
      </c>
      <c r="H30" s="45">
        <v>35.9</v>
      </c>
      <c r="I30" s="56">
        <v>95.8</v>
      </c>
      <c r="J30" s="56">
        <v>93.9</v>
      </c>
      <c r="K30" s="56">
        <v>98.5</v>
      </c>
      <c r="L30" s="46">
        <v>45.7</v>
      </c>
    </row>
    <row r="31" spans="1:12" ht="15" customHeight="1">
      <c r="A31" s="12" t="s">
        <v>7</v>
      </c>
      <c r="B31" s="26">
        <v>52.6</v>
      </c>
      <c r="C31" s="44">
        <v>53.3</v>
      </c>
      <c r="D31" s="44">
        <v>53.1</v>
      </c>
      <c r="E31" s="44">
        <v>52.8</v>
      </c>
      <c r="F31" s="45">
        <v>54.6</v>
      </c>
      <c r="G31" s="45">
        <v>53.6</v>
      </c>
      <c r="H31" s="45">
        <v>64.099999999999994</v>
      </c>
      <c r="I31" s="56" t="s">
        <v>104</v>
      </c>
      <c r="J31" s="56" t="s">
        <v>104</v>
      </c>
      <c r="K31" s="56" t="s">
        <v>104</v>
      </c>
      <c r="L31" s="46">
        <v>54.3</v>
      </c>
    </row>
    <row r="32" spans="1:12" ht="15" customHeight="1">
      <c r="A32" s="2"/>
      <c r="B32" s="26"/>
      <c r="C32" s="44"/>
      <c r="D32" s="44"/>
      <c r="E32" s="44"/>
      <c r="F32" s="45"/>
      <c r="G32" s="45"/>
      <c r="H32" s="45"/>
      <c r="I32" s="56"/>
      <c r="J32" s="56"/>
      <c r="K32" s="56"/>
      <c r="L32" s="46"/>
    </row>
    <row r="33" spans="1:12" ht="15" customHeight="1">
      <c r="A33" s="68" t="s">
        <v>70</v>
      </c>
      <c r="B33" s="67">
        <v>100</v>
      </c>
      <c r="C33" s="67">
        <v>100</v>
      </c>
      <c r="D33" s="67">
        <v>100</v>
      </c>
      <c r="E33" s="67">
        <v>100</v>
      </c>
      <c r="F33" s="67">
        <v>100</v>
      </c>
      <c r="G33" s="67">
        <v>100</v>
      </c>
      <c r="H33" s="67">
        <v>100</v>
      </c>
      <c r="I33" s="67">
        <v>100</v>
      </c>
      <c r="J33" s="67">
        <v>100</v>
      </c>
      <c r="K33" s="67">
        <v>100</v>
      </c>
      <c r="L33" s="67">
        <v>100</v>
      </c>
    </row>
    <row r="34" spans="1:12" ht="15" customHeight="1">
      <c r="A34" s="12" t="s">
        <v>6</v>
      </c>
      <c r="B34" s="26">
        <v>43.8</v>
      </c>
      <c r="C34" s="26">
        <v>39.799999999999997</v>
      </c>
      <c r="D34" s="21">
        <v>36.9</v>
      </c>
      <c r="E34" s="26">
        <v>36.4</v>
      </c>
      <c r="F34" s="26">
        <v>39.200000000000003</v>
      </c>
      <c r="G34" s="21">
        <v>56.1</v>
      </c>
      <c r="H34" s="26">
        <v>31.9</v>
      </c>
      <c r="I34" s="56">
        <v>96.2</v>
      </c>
      <c r="J34" s="56">
        <v>94.9</v>
      </c>
      <c r="K34" s="56">
        <v>98.4</v>
      </c>
      <c r="L34" s="21">
        <v>44.4</v>
      </c>
    </row>
    <row r="35" spans="1:12" ht="15" customHeight="1">
      <c r="A35" s="12" t="s">
        <v>7</v>
      </c>
      <c r="B35" s="26">
        <v>56.2</v>
      </c>
      <c r="C35" s="26">
        <v>60.2</v>
      </c>
      <c r="D35" s="21">
        <v>63.1</v>
      </c>
      <c r="E35" s="26">
        <v>63.6</v>
      </c>
      <c r="F35" s="26">
        <v>60.8</v>
      </c>
      <c r="G35" s="21">
        <v>43.9</v>
      </c>
      <c r="H35" s="26">
        <v>68.099999999999994</v>
      </c>
      <c r="I35" s="56" t="s">
        <v>104</v>
      </c>
      <c r="J35" s="56" t="s">
        <v>104</v>
      </c>
      <c r="K35" s="56" t="s">
        <v>104</v>
      </c>
      <c r="L35" s="21">
        <v>55.6</v>
      </c>
    </row>
    <row r="36" spans="1:12" ht="15" customHeight="1">
      <c r="A36" s="12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spans="1:12" ht="15" customHeight="1">
      <c r="A37" s="12">
        <v>2023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spans="1:12" s="30" customFormat="1" ht="15" customHeight="1">
      <c r="A38" s="66" t="s">
        <v>65</v>
      </c>
      <c r="B38" s="67">
        <v>100</v>
      </c>
      <c r="C38" s="67">
        <v>100</v>
      </c>
      <c r="D38" s="67">
        <v>100</v>
      </c>
      <c r="E38" s="67">
        <v>100</v>
      </c>
      <c r="F38" s="67">
        <v>100</v>
      </c>
      <c r="G38" s="67">
        <v>100</v>
      </c>
      <c r="H38" s="67">
        <v>100</v>
      </c>
      <c r="I38" s="67">
        <v>100</v>
      </c>
      <c r="J38" s="67">
        <v>100</v>
      </c>
      <c r="K38" s="67">
        <v>100</v>
      </c>
      <c r="L38" s="67">
        <v>100</v>
      </c>
    </row>
    <row r="39" spans="1:12" ht="15" customHeight="1">
      <c r="A39" s="12" t="s">
        <v>6</v>
      </c>
      <c r="B39" s="26">
        <v>47</v>
      </c>
      <c r="C39" s="44">
        <v>45.9</v>
      </c>
      <c r="D39" s="44">
        <v>44.7</v>
      </c>
      <c r="E39" s="44">
        <v>45.1</v>
      </c>
      <c r="F39" s="45">
        <v>42.9</v>
      </c>
      <c r="G39" s="45">
        <v>49.3</v>
      </c>
      <c r="H39" s="45">
        <v>35.5</v>
      </c>
      <c r="I39" s="45">
        <v>95</v>
      </c>
      <c r="J39" s="45">
        <v>92.3</v>
      </c>
      <c r="K39" s="45">
        <v>99.2</v>
      </c>
      <c r="L39" s="46">
        <v>43.8</v>
      </c>
    </row>
    <row r="40" spans="1:12" ht="15" customHeight="1">
      <c r="A40" s="12" t="s">
        <v>7</v>
      </c>
      <c r="B40" s="26">
        <v>53</v>
      </c>
      <c r="C40" s="44">
        <v>54.1</v>
      </c>
      <c r="D40" s="44">
        <v>55.3</v>
      </c>
      <c r="E40" s="44">
        <v>54.9</v>
      </c>
      <c r="F40" s="45">
        <v>57.1</v>
      </c>
      <c r="G40" s="45">
        <v>50.7</v>
      </c>
      <c r="H40" s="45">
        <v>64.5</v>
      </c>
      <c r="I40" s="56" t="s">
        <v>104</v>
      </c>
      <c r="J40" s="56" t="s">
        <v>104</v>
      </c>
      <c r="K40" s="56" t="s">
        <v>104</v>
      </c>
      <c r="L40" s="46">
        <v>56.2</v>
      </c>
    </row>
    <row r="41" spans="1:12" ht="15" customHeight="1">
      <c r="A41" s="2"/>
      <c r="B41" s="26"/>
      <c r="C41" s="44"/>
      <c r="D41" s="44"/>
      <c r="E41" s="44"/>
      <c r="F41" s="45"/>
      <c r="G41" s="45"/>
      <c r="H41" s="45"/>
      <c r="I41" s="56"/>
      <c r="J41" s="56"/>
      <c r="K41" s="56"/>
      <c r="L41" s="46"/>
    </row>
    <row r="42" spans="1:12" ht="15" customHeight="1">
      <c r="A42" s="68" t="s">
        <v>1</v>
      </c>
      <c r="B42" s="67">
        <v>100</v>
      </c>
      <c r="C42" s="67">
        <v>100</v>
      </c>
      <c r="D42" s="67">
        <v>100</v>
      </c>
      <c r="E42" s="67">
        <v>100</v>
      </c>
      <c r="F42" s="67">
        <v>100</v>
      </c>
      <c r="G42" s="67">
        <v>100</v>
      </c>
      <c r="H42" s="67">
        <v>100</v>
      </c>
      <c r="I42" s="67">
        <v>100</v>
      </c>
      <c r="J42" s="67">
        <v>100</v>
      </c>
      <c r="K42" s="67">
        <v>100</v>
      </c>
      <c r="L42" s="67">
        <v>100</v>
      </c>
    </row>
    <row r="43" spans="1:12" ht="15" customHeight="1">
      <c r="A43" s="12" t="s">
        <v>6</v>
      </c>
      <c r="B43" s="26">
        <v>47.9</v>
      </c>
      <c r="C43" s="44">
        <v>47.6</v>
      </c>
      <c r="D43" s="44">
        <v>47.2</v>
      </c>
      <c r="E43" s="44">
        <v>47.5</v>
      </c>
      <c r="F43" s="45">
        <v>45.5</v>
      </c>
      <c r="G43" s="45">
        <v>48.4</v>
      </c>
      <c r="H43" s="45">
        <v>36.1</v>
      </c>
      <c r="I43" s="56">
        <v>94.1</v>
      </c>
      <c r="J43" s="56">
        <v>90.8</v>
      </c>
      <c r="K43" s="56">
        <v>99.2</v>
      </c>
      <c r="L43" s="46">
        <v>45.1</v>
      </c>
    </row>
    <row r="44" spans="1:12" ht="15" customHeight="1">
      <c r="A44" s="12" t="s">
        <v>7</v>
      </c>
      <c r="B44" s="26">
        <v>52.1</v>
      </c>
      <c r="C44" s="44">
        <v>52.4</v>
      </c>
      <c r="D44" s="44">
        <v>52.8</v>
      </c>
      <c r="E44" s="44">
        <v>52.5</v>
      </c>
      <c r="F44" s="45">
        <v>54.5</v>
      </c>
      <c r="G44" s="45">
        <v>51.6</v>
      </c>
      <c r="H44" s="45">
        <v>63.9</v>
      </c>
      <c r="I44" s="56" t="s">
        <v>104</v>
      </c>
      <c r="J44" s="56" t="s">
        <v>104</v>
      </c>
      <c r="K44" s="56" t="s">
        <v>104</v>
      </c>
      <c r="L44" s="46">
        <v>54.9</v>
      </c>
    </row>
    <row r="45" spans="1:12" ht="15" customHeight="1">
      <c r="A45" s="2"/>
      <c r="B45" s="26"/>
      <c r="C45" s="44"/>
      <c r="D45" s="44"/>
      <c r="E45" s="44"/>
      <c r="F45" s="45"/>
      <c r="G45" s="45"/>
      <c r="H45" s="45"/>
      <c r="I45" s="56"/>
      <c r="J45" s="56"/>
      <c r="K45" s="56"/>
      <c r="L45" s="46"/>
    </row>
    <row r="46" spans="1:12" ht="15" customHeight="1">
      <c r="A46" s="68" t="s">
        <v>70</v>
      </c>
      <c r="B46" s="67">
        <v>100</v>
      </c>
      <c r="C46" s="67">
        <v>100</v>
      </c>
      <c r="D46" s="67">
        <v>100</v>
      </c>
      <c r="E46" s="67">
        <v>100</v>
      </c>
      <c r="F46" s="67">
        <v>100</v>
      </c>
      <c r="G46" s="67">
        <v>100</v>
      </c>
      <c r="H46" s="67">
        <v>100</v>
      </c>
      <c r="I46" s="67">
        <v>100</v>
      </c>
      <c r="J46" s="67">
        <v>100</v>
      </c>
      <c r="K46" s="67">
        <v>100</v>
      </c>
      <c r="L46" s="67">
        <v>100</v>
      </c>
    </row>
    <row r="47" spans="1:12" ht="15" customHeight="1">
      <c r="A47" s="12" t="s">
        <v>6</v>
      </c>
      <c r="B47" s="26">
        <v>44.9</v>
      </c>
      <c r="C47" s="26">
        <v>41.5</v>
      </c>
      <c r="D47" s="21">
        <v>39.299999999999997</v>
      </c>
      <c r="E47" s="26">
        <v>39.700000000000003</v>
      </c>
      <c r="F47" s="26">
        <v>37.1</v>
      </c>
      <c r="G47" s="21">
        <v>54</v>
      </c>
      <c r="H47" s="26">
        <v>34.299999999999997</v>
      </c>
      <c r="I47" s="56">
        <v>96.2</v>
      </c>
      <c r="J47" s="56">
        <v>94.3</v>
      </c>
      <c r="K47" s="56">
        <v>99.1</v>
      </c>
      <c r="L47" s="56" t="s">
        <v>104</v>
      </c>
    </row>
    <row r="48" spans="1:12" ht="15" customHeight="1">
      <c r="A48" s="12" t="s">
        <v>7</v>
      </c>
      <c r="B48" s="26">
        <v>55.1</v>
      </c>
      <c r="C48" s="26">
        <v>58.5</v>
      </c>
      <c r="D48" s="21">
        <v>60.7</v>
      </c>
      <c r="E48" s="26">
        <v>60.3</v>
      </c>
      <c r="F48" s="26">
        <v>62.9</v>
      </c>
      <c r="G48" s="21">
        <v>46</v>
      </c>
      <c r="H48" s="26">
        <v>65.7</v>
      </c>
      <c r="I48" s="56" t="s">
        <v>104</v>
      </c>
      <c r="J48" s="56" t="s">
        <v>104</v>
      </c>
      <c r="K48" s="56" t="s">
        <v>104</v>
      </c>
      <c r="L48" s="21">
        <v>61.1</v>
      </c>
    </row>
    <row r="49" spans="1:12" ht="15" customHeight="1">
      <c r="A49" s="12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</row>
    <row r="50" spans="1:12" ht="15" customHeight="1">
      <c r="A50" s="12">
        <v>2024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</row>
    <row r="51" spans="1:12" s="30" customFormat="1" ht="15" customHeight="1">
      <c r="A51" s="66" t="s">
        <v>65</v>
      </c>
      <c r="B51" s="67">
        <v>100</v>
      </c>
      <c r="C51" s="67">
        <v>100</v>
      </c>
      <c r="D51" s="67">
        <v>100</v>
      </c>
      <c r="E51" s="67">
        <v>100</v>
      </c>
      <c r="F51" s="67">
        <v>100</v>
      </c>
      <c r="G51" s="67">
        <v>100</v>
      </c>
      <c r="H51" s="67">
        <v>100</v>
      </c>
      <c r="I51" s="67">
        <v>100</v>
      </c>
      <c r="J51" s="67">
        <v>100</v>
      </c>
      <c r="K51" s="67">
        <v>100</v>
      </c>
      <c r="L51" s="67">
        <v>100</v>
      </c>
    </row>
    <row r="52" spans="1:12" ht="15" customHeight="1">
      <c r="A52" s="12" t="s">
        <v>6</v>
      </c>
      <c r="B52" s="26">
        <v>46.8</v>
      </c>
      <c r="C52" s="44">
        <v>46.2</v>
      </c>
      <c r="D52" s="44">
        <v>44.8</v>
      </c>
      <c r="E52" s="44">
        <v>44.7</v>
      </c>
      <c r="F52" s="45">
        <v>45</v>
      </c>
      <c r="G52" s="45">
        <v>50.3</v>
      </c>
      <c r="H52" s="45">
        <v>34.200000000000003</v>
      </c>
      <c r="I52" s="45">
        <v>96</v>
      </c>
      <c r="J52" s="45">
        <v>94.6</v>
      </c>
      <c r="K52" s="45">
        <v>97.9</v>
      </c>
      <c r="L52" s="46">
        <v>42.1</v>
      </c>
    </row>
    <row r="53" spans="1:12" ht="15" customHeight="1">
      <c r="A53" s="12" t="s">
        <v>7</v>
      </c>
      <c r="B53" s="26">
        <v>53.2</v>
      </c>
      <c r="C53" s="44">
        <v>53.8</v>
      </c>
      <c r="D53" s="44">
        <v>55.2</v>
      </c>
      <c r="E53" s="44">
        <v>55.3</v>
      </c>
      <c r="F53" s="45">
        <v>55</v>
      </c>
      <c r="G53" s="45">
        <v>49.7</v>
      </c>
      <c r="H53" s="45">
        <v>65.8</v>
      </c>
      <c r="I53" s="56" t="s">
        <v>104</v>
      </c>
      <c r="J53" s="56" t="s">
        <v>104</v>
      </c>
      <c r="K53" s="56" t="s">
        <v>104</v>
      </c>
      <c r="L53" s="46">
        <v>57.9</v>
      </c>
    </row>
    <row r="54" spans="1:12" ht="15" customHeight="1">
      <c r="A54" s="2"/>
      <c r="B54" s="26"/>
      <c r="C54" s="44"/>
      <c r="D54" s="44"/>
      <c r="E54" s="44"/>
      <c r="F54" s="45"/>
      <c r="G54" s="45"/>
      <c r="H54" s="45"/>
      <c r="I54" s="56"/>
      <c r="J54" s="56"/>
      <c r="K54" s="56"/>
      <c r="L54" s="46"/>
    </row>
    <row r="55" spans="1:12" ht="15" customHeight="1">
      <c r="A55" s="68" t="s">
        <v>1</v>
      </c>
      <c r="B55" s="67">
        <v>100</v>
      </c>
      <c r="C55" s="67">
        <v>100</v>
      </c>
      <c r="D55" s="67">
        <v>100</v>
      </c>
      <c r="E55" s="67">
        <v>100</v>
      </c>
      <c r="F55" s="67">
        <v>100</v>
      </c>
      <c r="G55" s="67">
        <v>100</v>
      </c>
      <c r="H55" s="67">
        <v>100</v>
      </c>
      <c r="I55" s="67">
        <v>100</v>
      </c>
      <c r="J55" s="67">
        <v>100</v>
      </c>
      <c r="K55" s="67">
        <v>100</v>
      </c>
      <c r="L55" s="67">
        <v>100</v>
      </c>
    </row>
    <row r="56" spans="1:12" s="30" customFormat="1" ht="15" customHeight="1">
      <c r="A56" s="12" t="s">
        <v>6</v>
      </c>
      <c r="B56" s="26">
        <v>47.9</v>
      </c>
      <c r="C56" s="44">
        <v>48</v>
      </c>
      <c r="D56" s="44">
        <v>47.5</v>
      </c>
      <c r="E56" s="44">
        <v>47.6</v>
      </c>
      <c r="F56" s="45">
        <v>47</v>
      </c>
      <c r="G56" s="45">
        <v>49.1</v>
      </c>
      <c r="H56" s="45">
        <v>35.6</v>
      </c>
      <c r="I56" s="56">
        <v>95.4</v>
      </c>
      <c r="J56" s="56">
        <v>93.5</v>
      </c>
      <c r="K56" s="56">
        <v>98</v>
      </c>
      <c r="L56" s="46">
        <v>43.2</v>
      </c>
    </row>
    <row r="57" spans="1:12" s="30" customFormat="1" ht="15" customHeight="1">
      <c r="A57" s="12" t="s">
        <v>7</v>
      </c>
      <c r="B57" s="26">
        <v>52.1</v>
      </c>
      <c r="C57" s="44">
        <v>52</v>
      </c>
      <c r="D57" s="44">
        <v>52.5</v>
      </c>
      <c r="E57" s="44">
        <v>52.4</v>
      </c>
      <c r="F57" s="45">
        <v>53</v>
      </c>
      <c r="G57" s="45">
        <v>50.9</v>
      </c>
      <c r="H57" s="45">
        <v>64.400000000000006</v>
      </c>
      <c r="I57" s="56" t="s">
        <v>104</v>
      </c>
      <c r="J57" s="56" t="s">
        <v>104</v>
      </c>
      <c r="K57" s="56" t="s">
        <v>104</v>
      </c>
      <c r="L57" s="46">
        <v>56.8</v>
      </c>
    </row>
    <row r="58" spans="1:12" s="30" customFormat="1" ht="15" customHeight="1">
      <c r="A58" s="2"/>
      <c r="B58" s="26"/>
      <c r="C58" s="44"/>
      <c r="D58" s="44"/>
      <c r="E58" s="44"/>
      <c r="F58" s="45"/>
      <c r="G58" s="45"/>
      <c r="H58" s="45"/>
      <c r="I58" s="56"/>
      <c r="J58" s="56"/>
      <c r="K58" s="56"/>
      <c r="L58" s="46"/>
    </row>
    <row r="59" spans="1:12" s="30" customFormat="1" ht="15" customHeight="1">
      <c r="A59" s="68" t="s">
        <v>70</v>
      </c>
      <c r="B59" s="67">
        <v>100</v>
      </c>
      <c r="C59" s="67">
        <v>100</v>
      </c>
      <c r="D59" s="67">
        <v>100</v>
      </c>
      <c r="E59" s="67">
        <v>100</v>
      </c>
      <c r="F59" s="67">
        <v>100</v>
      </c>
      <c r="G59" s="67">
        <v>100</v>
      </c>
      <c r="H59" s="67">
        <v>100</v>
      </c>
      <c r="I59" s="67">
        <v>100</v>
      </c>
      <c r="J59" s="67">
        <v>100</v>
      </c>
      <c r="K59" s="67">
        <v>100</v>
      </c>
      <c r="L59" s="67">
        <v>100</v>
      </c>
    </row>
    <row r="60" spans="1:12" s="30" customFormat="1" ht="15" customHeight="1">
      <c r="A60" s="12" t="s">
        <v>6</v>
      </c>
      <c r="B60" s="26">
        <v>44.2</v>
      </c>
      <c r="C60" s="26">
        <v>41.3</v>
      </c>
      <c r="D60" s="21">
        <v>38.299999999999997</v>
      </c>
      <c r="E60" s="26">
        <v>37.9</v>
      </c>
      <c r="F60" s="26">
        <v>40.700000000000003</v>
      </c>
      <c r="G60" s="21">
        <v>57</v>
      </c>
      <c r="H60" s="26">
        <v>31.7</v>
      </c>
      <c r="I60" s="56">
        <v>96.8</v>
      </c>
      <c r="J60" s="56">
        <v>96.2</v>
      </c>
      <c r="K60" s="56">
        <v>97.8</v>
      </c>
      <c r="L60" s="56" t="s">
        <v>104</v>
      </c>
    </row>
    <row r="61" spans="1:12" ht="15" customHeight="1">
      <c r="A61" s="12" t="s">
        <v>7</v>
      </c>
      <c r="B61" s="26">
        <v>55.8</v>
      </c>
      <c r="C61" s="26">
        <v>58.7</v>
      </c>
      <c r="D61" s="21">
        <v>61.7</v>
      </c>
      <c r="E61" s="26">
        <v>62.1</v>
      </c>
      <c r="F61" s="26">
        <v>59.3</v>
      </c>
      <c r="G61" s="21">
        <v>43</v>
      </c>
      <c r="H61" s="26">
        <v>68.3</v>
      </c>
      <c r="I61" s="56" t="s">
        <v>104</v>
      </c>
      <c r="J61" s="56" t="s">
        <v>104</v>
      </c>
      <c r="K61" s="56" t="s">
        <v>104</v>
      </c>
      <c r="L61" s="21">
        <v>62</v>
      </c>
    </row>
    <row r="62" spans="1:12" ht="6" customHeight="1">
      <c r="A62" s="12"/>
      <c r="B62" s="40"/>
      <c r="C62" s="31"/>
      <c r="D62" s="31"/>
      <c r="E62" s="22"/>
      <c r="F62" s="22"/>
      <c r="G62" s="21"/>
      <c r="H62" s="22"/>
      <c r="I62" s="22"/>
      <c r="J62" s="22"/>
      <c r="K62" s="22"/>
      <c r="L62" s="31"/>
    </row>
    <row r="63" spans="1:12">
      <c r="A63" s="19" t="s">
        <v>8</v>
      </c>
      <c r="B63" s="11"/>
      <c r="C63" s="11"/>
      <c r="D63" s="11"/>
      <c r="E63" s="11"/>
      <c r="F63" s="27"/>
      <c r="G63" s="27"/>
      <c r="H63" s="27"/>
      <c r="I63" s="27"/>
      <c r="J63" s="27"/>
      <c r="K63" s="27"/>
      <c r="L63" s="11"/>
    </row>
    <row r="64" spans="1:12">
      <c r="A64" s="5" t="s">
        <v>97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1">
      <c r="A65" s="5" t="s">
        <v>98</v>
      </c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>
      <c r="A66" s="5" t="s">
        <v>48</v>
      </c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>
      <c r="A67" s="4" t="s">
        <v>99</v>
      </c>
    </row>
    <row r="68" spans="1:11">
      <c r="A68" s="5" t="s">
        <v>100</v>
      </c>
    </row>
  </sheetData>
  <mergeCells count="10">
    <mergeCell ref="A6:A9"/>
    <mergeCell ref="B6:L6"/>
    <mergeCell ref="B7:B9"/>
    <mergeCell ref="I7:K8"/>
    <mergeCell ref="L7:L9"/>
    <mergeCell ref="C7:G7"/>
    <mergeCell ref="C8:C9"/>
    <mergeCell ref="D8:F8"/>
    <mergeCell ref="G8:G9"/>
    <mergeCell ref="H7:H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Klaser Biasoli</dc:creator>
  <cp:lastModifiedBy>Ana Simões</cp:lastModifiedBy>
  <dcterms:created xsi:type="dcterms:W3CDTF">2013-03-05T17:39:00Z</dcterms:created>
  <dcterms:modified xsi:type="dcterms:W3CDTF">2026-01-27T22:10:25Z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FCE22BB7A2C6411EBEB8A90F0BDBF3C4_13</vt:lpwstr>
  </property>
  <property fmtid="{D5CDD505-2E9C-101B-9397-08002B2CF9AE}" pid="3" name="KSOProductBuildVer">
    <vt:lpwstr>1046-12.2.0.13266</vt:lpwstr>
  </property>
</Properties>
</file>